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41\社内共有データ\共有\事務局\田内\⑦国際業務\⑧JOC関係\①JOC派遣競技会\ユニバーシアード・University Games\2021（中国・成都）\事務手続き\3.台帳・PPT・写真(20200520〆切)\台帳・PPT・Photo 提出依頼・案内\RG\"/>
    </mc:Choice>
  </mc:AlternateContent>
  <bookViews>
    <workbookView xWindow="0" yWindow="0" windowWidth="12230" windowHeight="7720"/>
  </bookViews>
  <sheets>
    <sheet name="台帳(A1)" sheetId="1" r:id="rId1"/>
  </sheets>
  <definedNames>
    <definedName name="_xlnm._FilterDatabase" localSheetId="0" hidden="1">'台帳(A1)'!$A$4:$CD$92</definedName>
    <definedName name="_Order1" hidden="1">255</definedName>
    <definedName name="_Order2" hidden="1">255</definedName>
    <definedName name="_xlnm.Print_Area" localSheetId="0">'台帳(A1)'!$A$1:$CC$36</definedName>
    <definedName name="_xlnm.Print_Area">#N/A</definedName>
    <definedName name="PRINT_AREA_MI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D36" i="1" l="1"/>
  <c r="BN36" i="1"/>
  <c r="AC36" i="1"/>
  <c r="CD35" i="1"/>
  <c r="BN35" i="1"/>
  <c r="AC35" i="1"/>
  <c r="CD34" i="1"/>
  <c r="BN34" i="1"/>
  <c r="AC34" i="1"/>
  <c r="CD33" i="1"/>
  <c r="BN33" i="1"/>
  <c r="AC33" i="1"/>
  <c r="CD32" i="1"/>
  <c r="BN32" i="1"/>
  <c r="AC32" i="1"/>
  <c r="CD31" i="1"/>
  <c r="BN31" i="1"/>
  <c r="AC31" i="1"/>
  <c r="CD30" i="1"/>
  <c r="BN30" i="1"/>
  <c r="AC30" i="1"/>
  <c r="CD29" i="1"/>
  <c r="BN29" i="1"/>
  <c r="AC29" i="1"/>
  <c r="CD28" i="1"/>
  <c r="BN28" i="1"/>
  <c r="AC28" i="1"/>
  <c r="CD27" i="1"/>
  <c r="BN27" i="1"/>
  <c r="AC27" i="1"/>
  <c r="CD26" i="1"/>
  <c r="BN26" i="1"/>
  <c r="AC26" i="1"/>
  <c r="CD25" i="1"/>
  <c r="BN25" i="1"/>
  <c r="AC25" i="1"/>
  <c r="CD24" i="1"/>
  <c r="BN24" i="1"/>
  <c r="AC24" i="1"/>
  <c r="CD23" i="1"/>
  <c r="BN23" i="1"/>
  <c r="AC23" i="1"/>
  <c r="CD22" i="1"/>
  <c r="BN22" i="1"/>
  <c r="AC22" i="1"/>
  <c r="CD21" i="1"/>
  <c r="BN21" i="1"/>
  <c r="AC21" i="1"/>
  <c r="CD20" i="1"/>
  <c r="BN20" i="1"/>
  <c r="AC20" i="1"/>
  <c r="CD19" i="1"/>
  <c r="BN19" i="1"/>
  <c r="AC19" i="1"/>
  <c r="CD18" i="1"/>
  <c r="BN18" i="1"/>
  <c r="AC18" i="1"/>
  <c r="CD17" i="1"/>
  <c r="BN17" i="1"/>
  <c r="AC17" i="1"/>
  <c r="CD16" i="1"/>
  <c r="BN16" i="1"/>
  <c r="AC16" i="1"/>
  <c r="CD15" i="1"/>
  <c r="BN15" i="1"/>
  <c r="AC15" i="1"/>
  <c r="CD14" i="1"/>
  <c r="BN14" i="1"/>
  <c r="AC14" i="1"/>
  <c r="CD13" i="1"/>
  <c r="BN13" i="1"/>
  <c r="AC13" i="1"/>
  <c r="CD12" i="1"/>
  <c r="BN12" i="1"/>
  <c r="AC12" i="1"/>
  <c r="CD11" i="1"/>
  <c r="BN11" i="1"/>
  <c r="AC11" i="1"/>
  <c r="CD10" i="1"/>
  <c r="BN10" i="1"/>
  <c r="AC10" i="1"/>
  <c r="CD9" i="1"/>
  <c r="BN9" i="1"/>
  <c r="AC9" i="1"/>
  <c r="CD8" i="1"/>
  <c r="BN8" i="1"/>
  <c r="AC8" i="1"/>
  <c r="CD7" i="1"/>
  <c r="BN7" i="1"/>
  <c r="AC7" i="1"/>
  <c r="BN6" i="1"/>
  <c r="AC6" i="1"/>
  <c r="AX34" i="1"/>
  <c r="BC33" i="1"/>
  <c r="AX30" i="1"/>
  <c r="BC29" i="1"/>
  <c r="AX26" i="1"/>
  <c r="BC25" i="1"/>
  <c r="AX22" i="1"/>
  <c r="BC21" i="1"/>
  <c r="AX18" i="1"/>
  <c r="BC17" i="1"/>
  <c r="AX14" i="1"/>
  <c r="BC13" i="1"/>
  <c r="AX10" i="1"/>
  <c r="BC9" i="1"/>
  <c r="BC36" i="1"/>
  <c r="AX33" i="1"/>
  <c r="BC32" i="1"/>
  <c r="AX29" i="1"/>
  <c r="BC28" i="1"/>
  <c r="AX25" i="1"/>
  <c r="BC24" i="1"/>
  <c r="AX21" i="1"/>
  <c r="BC20" i="1"/>
  <c r="AX17" i="1"/>
  <c r="BC16" i="1"/>
  <c r="AX13" i="1"/>
  <c r="BC12" i="1"/>
  <c r="AX9" i="1"/>
  <c r="BC8" i="1"/>
  <c r="AX8" i="1"/>
  <c r="BC7" i="1"/>
  <c r="BC6" i="1"/>
  <c r="AX35" i="1"/>
  <c r="AX27" i="1"/>
  <c r="BC26" i="1"/>
  <c r="AX23" i="1"/>
  <c r="BC22" i="1"/>
  <c r="AX15" i="1"/>
  <c r="AX36" i="1"/>
  <c r="BC35" i="1"/>
  <c r="AX32" i="1"/>
  <c r="BC31" i="1"/>
  <c r="AX28" i="1"/>
  <c r="BC27" i="1"/>
  <c r="AX24" i="1"/>
  <c r="BC23" i="1"/>
  <c r="AX20" i="1"/>
  <c r="BC19" i="1"/>
  <c r="AX16" i="1"/>
  <c r="BC15" i="1"/>
  <c r="AX12" i="1"/>
  <c r="BC11" i="1"/>
  <c r="BC34" i="1"/>
  <c r="AX31" i="1"/>
  <c r="BC30" i="1"/>
  <c r="AX19" i="1"/>
  <c r="BC18" i="1"/>
  <c r="BC14" i="1"/>
  <c r="AX11" i="1"/>
  <c r="BC10" i="1"/>
  <c r="AX7" i="1"/>
  <c r="AX6" i="1"/>
</calcChain>
</file>

<file path=xl/comments1.xml><?xml version="1.0" encoding="utf-8"?>
<comments xmlns="http://schemas.openxmlformats.org/spreadsheetml/2006/main">
  <authors>
    <author>k-obata</author>
    <author>tokyo2020haken</author>
    <author>joc_mobile20</author>
  </authors>
  <commentList>
    <comment ref="U4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旧姓：旧姓がある方のみ記入</t>
        </r>
        <r>
          <rPr>
            <sz val="16"/>
            <color indexed="81"/>
            <rFont val="ＭＳ Ｐゴシック"/>
            <family val="3"/>
            <charset val="128"/>
          </rPr>
          <t xml:space="preserve">
</t>
        </r>
      </text>
    </comment>
    <comment ref="AC4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注）入力不要　※自動入力
2021年8月18日現在（開会式時）の年齢　　　　　　　　</t>
        </r>
      </text>
    </comment>
    <comment ref="AR4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最終学歴の入学年、卒業年を記入
注）現在学生の方は在学年を記入</t>
        </r>
      </text>
    </comment>
    <comment ref="K5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英文氏名：大文字にて記入</t>
        </r>
        <r>
          <rPr>
            <b/>
            <sz val="16"/>
            <color indexed="81"/>
            <rFont val="ＭＳ Ｐゴシック"/>
            <family val="3"/>
            <charset val="128"/>
          </rPr>
          <t xml:space="preserve">
</t>
        </r>
      </text>
    </comment>
    <comment ref="AH5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出身中学名、（中学校が在籍する）都道府県の記入
例）○○立（私立、町立、村立、私立）○○中学校・○○県
海外の場合は国・州を記載</t>
        </r>
      </text>
    </comment>
    <comment ref="AJ5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高校名：○○立（都道府県立、市立、私立）○○高校</t>
        </r>
        <r>
          <rPr>
            <b/>
            <sz val="16"/>
            <color indexed="81"/>
            <rFont val="ＭＳ Ｐゴシック"/>
            <family val="3"/>
            <charset val="128"/>
          </rPr>
          <t xml:space="preserve">
</t>
        </r>
      </text>
    </comment>
    <comment ref="AU5" authorId="1" shapeId="0">
      <text>
        <r>
          <rPr>
            <b/>
            <sz val="18"/>
            <color indexed="81"/>
            <rFont val="MS P ゴシック"/>
            <family val="3"/>
            <charset val="128"/>
          </rPr>
          <t>ハイフン自動入力</t>
        </r>
      </text>
    </comment>
    <comment ref="AX5" authorId="1" shapeId="0">
      <text>
        <r>
          <rPr>
            <b/>
            <sz val="16"/>
            <color indexed="81"/>
            <rFont val="MS P ゴシック"/>
            <family val="3"/>
            <charset val="128"/>
          </rPr>
          <t>フリガナ自動入力
※修正したい場合は数式を消して上書き</t>
        </r>
      </text>
    </comment>
    <comment ref="BB5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勤務先の記入（学生であれば学校名）正式名称にて記入
略字不可　正式名称で記入
　(公財）→公益財団法人　(株)→株式会社</t>
        </r>
      </text>
    </comment>
    <comment ref="BC5" authorId="1" shapeId="0">
      <text>
        <r>
          <rPr>
            <b/>
            <sz val="16"/>
            <color indexed="81"/>
            <rFont val="MS P ゴシック"/>
            <family val="3"/>
            <charset val="128"/>
          </rPr>
          <t>フリガナ自動入力
※修正したい場合は数式を消して上書き</t>
        </r>
      </text>
    </comment>
    <comment ref="BM5" authorId="2" shapeId="0">
      <text>
        <r>
          <rPr>
            <b/>
            <sz val="18"/>
            <color indexed="81"/>
            <rFont val="ＭＳ Ｐゴシック"/>
            <family val="3"/>
            <charset val="128"/>
          </rPr>
          <t>バスポート有効期限
注）2021年12月1日以降まで有効なパスポート</t>
        </r>
      </text>
    </comment>
    <comment ref="BP5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現住所の最寄り駅の記入
例）外苑前駅</t>
        </r>
      </text>
    </comment>
    <comment ref="AL6" authorId="1" shapeId="0">
      <text>
        <r>
          <rPr>
            <b/>
            <sz val="16"/>
            <color indexed="81"/>
            <rFont val="MS P ゴシック"/>
            <family val="3"/>
            <charset val="128"/>
          </rPr>
          <t>海外の場合はすべて英語で表記ください</t>
        </r>
      </text>
    </comment>
  </commentList>
</comments>
</file>

<file path=xl/sharedStrings.xml><?xml version="1.0" encoding="utf-8"?>
<sst xmlns="http://schemas.openxmlformats.org/spreadsheetml/2006/main" count="244" uniqueCount="156">
  <si>
    <t>＜様式-A1＞</t>
    <rPh sb="1" eb="3">
      <t>ヨウシキ</t>
    </rPh>
    <phoneticPr fontId="2"/>
  </si>
  <si>
    <t>FISUワールドユニバーシティゲームズ（2021／成都）日本代表選手団選手、監督・コーチ等（候補者）台帳</t>
    <rPh sb="38" eb="40">
      <t>カントク</t>
    </rPh>
    <rPh sb="44" eb="45">
      <t>ナド</t>
    </rPh>
    <phoneticPr fontId="2"/>
  </si>
  <si>
    <t>通し番</t>
    <rPh sb="0" eb="1">
      <t>トオ</t>
    </rPh>
    <rPh sb="2" eb="3">
      <t>バン</t>
    </rPh>
    <phoneticPr fontId="2"/>
  </si>
  <si>
    <t>競技番号</t>
    <rPh sb="0" eb="2">
      <t>キョウギ</t>
    </rPh>
    <rPh sb="2" eb="4">
      <t>バンゴウ</t>
    </rPh>
    <phoneticPr fontId="2"/>
  </si>
  <si>
    <t>所管組織</t>
    <rPh sb="0" eb="2">
      <t>ショカン</t>
    </rPh>
    <rPh sb="2" eb="4">
      <t>ソシキ</t>
    </rPh>
    <phoneticPr fontId="2"/>
  </si>
  <si>
    <t>競技名</t>
    <rPh sb="0" eb="2">
      <t>キョウギ</t>
    </rPh>
    <rPh sb="2" eb="3">
      <t>メイ</t>
    </rPh>
    <phoneticPr fontId="2"/>
  </si>
  <si>
    <t>役職</t>
    <rPh sb="0" eb="2">
      <t>ヤクショク</t>
    </rPh>
    <phoneticPr fontId="2"/>
  </si>
  <si>
    <t>氏　名</t>
    <rPh sb="0" eb="1">
      <t>シ</t>
    </rPh>
    <rPh sb="2" eb="3">
      <t>メイ</t>
    </rPh>
    <phoneticPr fontId="2"/>
  </si>
  <si>
    <t>IF登録氏名</t>
    <rPh sb="2" eb="4">
      <t>トウロク</t>
    </rPh>
    <rPh sb="4" eb="6">
      <t>シメイ</t>
    </rPh>
    <phoneticPr fontId="2"/>
  </si>
  <si>
    <t>登 録 氏 名(エントリーに際し、本名と異なる場合にのみ記載）</t>
    <rPh sb="0" eb="1">
      <t>ノボル</t>
    </rPh>
    <rPh sb="2" eb="3">
      <t>リョク</t>
    </rPh>
    <rPh sb="4" eb="5">
      <t>シ</t>
    </rPh>
    <rPh sb="6" eb="7">
      <t>メイ</t>
    </rPh>
    <rPh sb="14" eb="15">
      <t>サイ</t>
    </rPh>
    <rPh sb="17" eb="19">
      <t>ホンミョウ</t>
    </rPh>
    <rPh sb="20" eb="21">
      <t>コト</t>
    </rPh>
    <rPh sb="23" eb="25">
      <t>バアイ</t>
    </rPh>
    <rPh sb="28" eb="30">
      <t>キサイ</t>
    </rPh>
    <phoneticPr fontId="2"/>
  </si>
  <si>
    <t>旧姓</t>
    <rPh sb="0" eb="2">
      <t>キュウセイ</t>
    </rPh>
    <phoneticPr fontId="10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</si>
  <si>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</si>
  <si>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</si>
  <si>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</si>
  <si>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出生地</t>
    <rPh sb="0" eb="3">
      <t>シュッセイチ</t>
    </rPh>
    <phoneticPr fontId="2"/>
  </si>
  <si>
    <t>在学または出身校</t>
    <rPh sb="0" eb="2">
      <t>ザイガク</t>
    </rPh>
    <rPh sb="5" eb="7">
      <t>シュッシン</t>
    </rPh>
    <rPh sb="7" eb="8">
      <t>コウ</t>
    </rPh>
    <phoneticPr fontId="2"/>
  </si>
  <si>
    <t>最終学歴</t>
    <rPh sb="0" eb="2">
      <t>サイシュウ</t>
    </rPh>
    <rPh sb="2" eb="4">
      <t>ガクレキ</t>
    </rPh>
    <phoneticPr fontId="2"/>
  </si>
  <si>
    <t>現住所</t>
    <rPh sb="0" eb="3">
      <t>ゲンジュウショ</t>
    </rPh>
    <phoneticPr fontId="2"/>
  </si>
  <si>
    <t>E-mail アドレス</t>
    <phoneticPr fontId="2"/>
  </si>
  <si>
    <t>勤務先･学校名</t>
    <rPh sb="0" eb="2">
      <t>キンム</t>
    </rPh>
    <rPh sb="2" eb="3">
      <t>サキ</t>
    </rPh>
    <rPh sb="4" eb="6">
      <t>ガッコウ</t>
    </rPh>
    <rPh sb="6" eb="7">
      <t>メイ</t>
    </rPh>
    <phoneticPr fontId="2"/>
  </si>
  <si>
    <t>身長
cm</t>
    <rPh sb="0" eb="2">
      <t>シンチョウ</t>
    </rPh>
    <phoneticPr fontId="2"/>
  </si>
  <si>
    <t>体重
kg</t>
    <rPh sb="0" eb="2">
      <t>タイジュウ</t>
    </rPh>
    <phoneticPr fontId="2"/>
  </si>
  <si>
    <t>血液型</t>
    <rPh sb="0" eb="2">
      <t>ケツエキ</t>
    </rPh>
    <rPh sb="2" eb="3">
      <t>ガタ</t>
    </rPh>
    <phoneticPr fontId="2"/>
  </si>
  <si>
    <t>国籍</t>
    <rPh sb="0" eb="2">
      <t>コクセキ</t>
    </rPh>
    <phoneticPr fontId="2"/>
  </si>
  <si>
    <t>身分証明書</t>
    <rPh sb="0" eb="2">
      <t>ミブン</t>
    </rPh>
    <rPh sb="2" eb="4">
      <t>ショウメイ</t>
    </rPh>
    <rPh sb="4" eb="5">
      <t>ショ</t>
    </rPh>
    <phoneticPr fontId="2"/>
  </si>
  <si>
    <t>現住所最寄駅</t>
    <rPh sb="0" eb="3">
      <t>ゲンジュウショ</t>
    </rPh>
    <rPh sb="3" eb="5">
      <t>モヨリ</t>
    </rPh>
    <rPh sb="5" eb="6">
      <t>エキ</t>
    </rPh>
    <phoneticPr fontId="2"/>
  </si>
  <si>
    <t>緊急連絡先</t>
    <rPh sb="0" eb="2">
      <t>キンキュウ</t>
    </rPh>
    <rPh sb="2" eb="5">
      <t>レンラクサキ</t>
    </rPh>
    <phoneticPr fontId="2"/>
  </si>
  <si>
    <t>備考</t>
    <rPh sb="0" eb="2">
      <t>ビコウ</t>
    </rPh>
    <phoneticPr fontId="2"/>
  </si>
  <si>
    <t>漢字(氏)</t>
    <rPh sb="0" eb="2">
      <t>カンジ</t>
    </rPh>
    <rPh sb="3" eb="4">
      <t>シ</t>
    </rPh>
    <phoneticPr fontId="2"/>
  </si>
  <si>
    <t>漢字(名)</t>
    <rPh sb="0" eb="2">
      <t>カンジ</t>
    </rPh>
    <rPh sb="3" eb="4">
      <t>ナ</t>
    </rPh>
    <phoneticPr fontId="2"/>
  </si>
  <si>
    <t>ｶﾅ(氏)</t>
    <rPh sb="3" eb="4">
      <t>シ</t>
    </rPh>
    <phoneticPr fontId="2"/>
  </si>
  <si>
    <t>ｶﾅ(名)</t>
    <rPh sb="3" eb="4">
      <t>メイ</t>
    </rPh>
    <phoneticPr fontId="2"/>
  </si>
  <si>
    <t>英文(氏)</t>
    <rPh sb="0" eb="2">
      <t>エイブン</t>
    </rPh>
    <rPh sb="3" eb="4">
      <t>シ</t>
    </rPh>
    <phoneticPr fontId="2"/>
  </si>
  <si>
    <t>英文(名)</t>
    <rPh sb="0" eb="2">
      <t>エイブン</t>
    </rPh>
    <rPh sb="3" eb="4">
      <t>メイ</t>
    </rPh>
    <phoneticPr fontId="2"/>
  </si>
  <si>
    <t>IF famly name
英文(氏)</t>
    <rPh sb="14" eb="16">
      <t>エイブン</t>
    </rPh>
    <rPh sb="17" eb="18">
      <t>シ</t>
    </rPh>
    <phoneticPr fontId="2"/>
  </si>
  <si>
    <t>IF given name
英文(名)</t>
    <rPh sb="14" eb="16">
      <t>エイブン</t>
    </rPh>
    <rPh sb="17" eb="18">
      <t>メイ</t>
    </rPh>
    <phoneticPr fontId="2"/>
  </si>
  <si>
    <t>国</t>
    <rPh sb="0" eb="1">
      <t>クニ</t>
    </rPh>
    <phoneticPr fontId="2"/>
  </si>
  <si>
    <t>都道府県</t>
    <rPh sb="0" eb="4">
      <t>トドウフケン</t>
    </rPh>
    <phoneticPr fontId="2"/>
  </si>
  <si>
    <t>市町村</t>
    <rPh sb="0" eb="3">
      <t>シチョウソン</t>
    </rPh>
    <phoneticPr fontId="2"/>
  </si>
  <si>
    <t>市町村
フリガナ</t>
    <rPh sb="0" eb="3">
      <t>シチョウソン</t>
    </rPh>
    <phoneticPr fontId="2"/>
  </si>
  <si>
    <t>出身中学名・都道府県</t>
    <rPh sb="0" eb="2">
      <t>シュッシン</t>
    </rPh>
    <rPh sb="2" eb="4">
      <t>チュウガク</t>
    </rPh>
    <rPh sb="4" eb="5">
      <t>メイ</t>
    </rPh>
    <rPh sb="6" eb="10">
      <t>トドウフケン</t>
    </rPh>
    <phoneticPr fontId="2"/>
  </si>
  <si>
    <t>高校名・都道府県</t>
    <rPh sb="0" eb="2">
      <t>コウコウ</t>
    </rPh>
    <rPh sb="2" eb="3">
      <t>メイ</t>
    </rPh>
    <rPh sb="4" eb="8">
      <t>トドウフケン</t>
    </rPh>
    <phoneticPr fontId="2"/>
  </si>
  <si>
    <t>大学名</t>
    <rPh sb="0" eb="2">
      <t>ダイガク</t>
    </rPh>
    <rPh sb="2" eb="3">
      <t>メイ</t>
    </rPh>
    <phoneticPr fontId="2"/>
  </si>
  <si>
    <t>学部名</t>
    <rPh sb="0" eb="2">
      <t>ガクブ</t>
    </rPh>
    <rPh sb="2" eb="3">
      <t>メイ</t>
    </rPh>
    <phoneticPr fontId="2"/>
  </si>
  <si>
    <t>学科名</t>
    <rPh sb="0" eb="2">
      <t>ガッカ</t>
    </rPh>
    <rPh sb="2" eb="3">
      <t>メイ</t>
    </rPh>
    <phoneticPr fontId="2"/>
  </si>
  <si>
    <t>大学院名</t>
    <rPh sb="0" eb="2">
      <t>ダイガク</t>
    </rPh>
    <rPh sb="2" eb="3">
      <t>イン</t>
    </rPh>
    <rPh sb="3" eb="4">
      <t>メイ</t>
    </rPh>
    <phoneticPr fontId="2"/>
  </si>
  <si>
    <t>入学年</t>
    <rPh sb="0" eb="2">
      <t>ニュウガク</t>
    </rPh>
    <rPh sb="2" eb="3">
      <t>ネン</t>
    </rPh>
    <phoneticPr fontId="2"/>
  </si>
  <si>
    <t>卒業年</t>
    <rPh sb="0" eb="2">
      <t>ソツギョウ</t>
    </rPh>
    <rPh sb="2" eb="3">
      <t>ネン</t>
    </rPh>
    <phoneticPr fontId="2"/>
  </si>
  <si>
    <t>在学年</t>
    <rPh sb="0" eb="1">
      <t>ザイ</t>
    </rPh>
    <rPh sb="1" eb="3">
      <t>ガクネン</t>
    </rPh>
    <phoneticPr fontId="2"/>
  </si>
  <si>
    <t>郵便番号</t>
    <rPh sb="0" eb="2">
      <t>ユウビン</t>
    </rPh>
    <rPh sb="2" eb="4">
      <t>バンゴウ</t>
    </rPh>
    <phoneticPr fontId="2"/>
  </si>
  <si>
    <t>住所１</t>
    <rPh sb="0" eb="2">
      <t>ジュウショ</t>
    </rPh>
    <phoneticPr fontId="2"/>
  </si>
  <si>
    <t>住所2</t>
    <rPh sb="0" eb="2">
      <t>ジュウショ</t>
    </rPh>
    <phoneticPr fontId="2"/>
  </si>
  <si>
    <t>現住所(ﾌﾘｶﾞﾅ)</t>
    <rPh sb="0" eb="3">
      <t>ゲンジュウショ</t>
    </rPh>
    <phoneticPr fontId="2"/>
  </si>
  <si>
    <t>電話番号(自宅)</t>
    <rPh sb="0" eb="2">
      <t>デンワ</t>
    </rPh>
    <rPh sb="2" eb="4">
      <t>バンゴウ</t>
    </rPh>
    <rPh sb="5" eb="7">
      <t>ジタク</t>
    </rPh>
    <phoneticPr fontId="2"/>
  </si>
  <si>
    <t>電話番号（携帯）</t>
    <rPh sb="0" eb="2">
      <t>デンワ</t>
    </rPh>
    <rPh sb="2" eb="4">
      <t>バンゴウ</t>
    </rPh>
    <rPh sb="5" eb="7">
      <t>ケイタイ</t>
    </rPh>
    <phoneticPr fontId="2"/>
  </si>
  <si>
    <t>勤務先（フリガナ)</t>
    <rPh sb="0" eb="3">
      <t>キンムサキ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</si>
  <si>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</si>
  <si>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部署･役職</t>
    <rPh sb="0" eb="2">
      <t>ブショ</t>
    </rPh>
    <rPh sb="3" eb="5">
      <t>ヤクショク</t>
    </rPh>
    <phoneticPr fontId="2"/>
  </si>
  <si>
    <t>種類</t>
    <phoneticPr fontId="2"/>
  </si>
  <si>
    <t>番号</t>
    <rPh sb="0" eb="2">
      <t>バンゴウ</t>
    </rPh>
    <phoneticPr fontId="2"/>
  </si>
  <si>
    <t>発効日</t>
    <rPh sb="0" eb="3">
      <t>ハッコウビ</t>
    </rPh>
    <phoneticPr fontId="2"/>
  </si>
  <si>
    <t>有効期限</t>
    <rPh sb="0" eb="2">
      <t>ユウコウ</t>
    </rPh>
    <rPh sb="2" eb="4">
      <t>キゲン</t>
    </rPh>
    <phoneticPr fontId="2"/>
  </si>
  <si>
    <t>発行国</t>
    <rPh sb="0" eb="2">
      <t>ハッコウ</t>
    </rPh>
    <rPh sb="2" eb="3">
      <t>コク</t>
    </rPh>
    <phoneticPr fontId="2"/>
  </si>
  <si>
    <t>駅名</t>
    <rPh sb="0" eb="2">
      <t>エキメイ</t>
    </rPh>
    <phoneticPr fontId="2"/>
  </si>
  <si>
    <t>路線</t>
    <rPh sb="0" eb="2">
      <t>ロセン</t>
    </rPh>
    <phoneticPr fontId="2"/>
  </si>
  <si>
    <t>続柄</t>
    <rPh sb="0" eb="2">
      <t>ゾクガラ</t>
    </rPh>
    <phoneticPr fontId="2"/>
  </si>
  <si>
    <t>例</t>
    <rPh sb="0" eb="1">
      <t>レイ</t>
    </rPh>
    <phoneticPr fontId="2"/>
  </si>
  <si>
    <t>(公財)日本陸上競技連盟</t>
    <rPh sb="1" eb="3">
      <t>コウザイ</t>
    </rPh>
    <rPh sb="4" eb="6">
      <t>ニホン</t>
    </rPh>
    <rPh sb="6" eb="8">
      <t>リクジョウ</t>
    </rPh>
    <rPh sb="8" eb="10">
      <t>キョウギ</t>
    </rPh>
    <rPh sb="10" eb="12">
      <t>レンメイ</t>
    </rPh>
    <phoneticPr fontId="15"/>
  </si>
  <si>
    <t>陸上競技</t>
    <rPh sb="0" eb="2">
      <t>リクジョウ</t>
    </rPh>
    <rPh sb="2" eb="4">
      <t>キョウギ</t>
    </rPh>
    <phoneticPr fontId="10"/>
  </si>
  <si>
    <t>ﾁｰﾑﾘｰﾀﾞｰ</t>
  </si>
  <si>
    <t>日本</t>
    <rPh sb="0" eb="2">
      <t>ニホン</t>
    </rPh>
    <phoneticPr fontId="2"/>
  </si>
  <si>
    <t>太郎</t>
    <rPh sb="0" eb="2">
      <t>タロウ</t>
    </rPh>
    <phoneticPr fontId="2"/>
  </si>
  <si>
    <t>ニホン</t>
    <phoneticPr fontId="2"/>
  </si>
  <si>
    <t>タロウ</t>
    <phoneticPr fontId="2"/>
  </si>
  <si>
    <t>NIHON</t>
    <phoneticPr fontId="2"/>
  </si>
  <si>
    <t>TARO</t>
    <phoneticPr fontId="2"/>
  </si>
  <si>
    <t>男</t>
  </si>
  <si>
    <t>宮崎県</t>
    <rPh sb="0" eb="3">
      <t>ミヤザキケン</t>
    </rPh>
    <phoneticPr fontId="2"/>
  </si>
  <si>
    <t>○○市○○町</t>
    <rPh sb="2" eb="3">
      <t>シ</t>
    </rPh>
    <rPh sb="5" eb="6">
      <t>マチ</t>
    </rPh>
    <phoneticPr fontId="2"/>
  </si>
  <si>
    <t>○○シ
○○チョウ</t>
    <phoneticPr fontId="2"/>
  </si>
  <si>
    <t>●●町立●●中学校</t>
    <rPh sb="2" eb="4">
      <t>チョウリツ</t>
    </rPh>
    <rPh sb="6" eb="9">
      <t>チュウガッコウ</t>
    </rPh>
    <phoneticPr fontId="10"/>
  </si>
  <si>
    <t>●●県</t>
    <rPh sb="2" eb="3">
      <t>ケン</t>
    </rPh>
    <phoneticPr fontId="10"/>
  </si>
  <si>
    <t>●●県立●●高校</t>
    <rPh sb="2" eb="4">
      <t>ケンリツ</t>
    </rPh>
    <rPh sb="6" eb="8">
      <t>コウコウ</t>
    </rPh>
    <phoneticPr fontId="2"/>
  </si>
  <si>
    <t>●●大学</t>
    <rPh sb="2" eb="4">
      <t>ダイガク</t>
    </rPh>
    <phoneticPr fontId="2"/>
  </si>
  <si>
    <t>経済学部</t>
    <rPh sb="0" eb="2">
      <t>ケイザイ</t>
    </rPh>
    <rPh sb="2" eb="4">
      <t>ガクブ</t>
    </rPh>
    <phoneticPr fontId="2"/>
  </si>
  <si>
    <t>経済学科</t>
    <rPh sb="0" eb="2">
      <t>ケイザイ</t>
    </rPh>
    <rPh sb="2" eb="4">
      <t>ガッカ</t>
    </rPh>
    <phoneticPr fontId="2"/>
  </si>
  <si>
    <t>●●大学大学院</t>
    <rPh sb="2" eb="4">
      <t>ダイガク</t>
    </rPh>
    <rPh sb="4" eb="6">
      <t>ダイガク</t>
    </rPh>
    <rPh sb="6" eb="7">
      <t>イン</t>
    </rPh>
    <phoneticPr fontId="2"/>
  </si>
  <si>
    <t>●●学部</t>
    <rPh sb="2" eb="4">
      <t>ガクブ</t>
    </rPh>
    <phoneticPr fontId="2"/>
  </si>
  <si>
    <t>●●学科</t>
    <rPh sb="2" eb="4">
      <t>ガッカ</t>
    </rPh>
    <phoneticPr fontId="2"/>
  </si>
  <si>
    <t>●●県</t>
    <rPh sb="2" eb="3">
      <t>ケン</t>
    </rPh>
    <phoneticPr fontId="2"/>
  </si>
  <si>
    <t>●●市●●町1-2-34　</t>
    <rPh sb="2" eb="3">
      <t>シ</t>
    </rPh>
    <rPh sb="5" eb="6">
      <t>チョウ</t>
    </rPh>
    <phoneticPr fontId="2"/>
  </si>
  <si>
    <t>03-1234-5678</t>
    <phoneticPr fontId="2"/>
  </si>
  <si>
    <t>090-1234-5678</t>
    <phoneticPr fontId="2"/>
  </si>
  <si>
    <t>email@joc.or.jp</t>
    <phoneticPr fontId="2"/>
  </si>
  <si>
    <t>公益財団法人
日本オリンピック委員会</t>
    <rPh sb="0" eb="2">
      <t>コウエキ</t>
    </rPh>
    <rPh sb="2" eb="4">
      <t>ザイダン</t>
    </rPh>
    <rPh sb="4" eb="6">
      <t>ホウジン</t>
    </rPh>
    <rPh sb="7" eb="9">
      <t>ニホン</t>
    </rPh>
    <rPh sb="15" eb="18">
      <t>イインカイ</t>
    </rPh>
    <phoneticPr fontId="2"/>
  </si>
  <si>
    <t>03-3481-2288</t>
    <phoneticPr fontId="2"/>
  </si>
  <si>
    <t>強化部</t>
    <rPh sb="0" eb="2">
      <t>キョウカ</t>
    </rPh>
    <rPh sb="2" eb="3">
      <t>ブ</t>
    </rPh>
    <phoneticPr fontId="2"/>
  </si>
  <si>
    <t>A</t>
    <phoneticPr fontId="2"/>
  </si>
  <si>
    <t>パスポート</t>
    <phoneticPr fontId="2"/>
  </si>
  <si>
    <t>TG12345678</t>
    <phoneticPr fontId="2"/>
  </si>
  <si>
    <t>●●駅</t>
    <rPh sb="2" eb="3">
      <t>エキ</t>
    </rPh>
    <phoneticPr fontId="2"/>
  </si>
  <si>
    <t>●●線</t>
    <rPh sb="2" eb="3">
      <t>セン</t>
    </rPh>
    <phoneticPr fontId="2"/>
  </si>
  <si>
    <t>●●</t>
    <phoneticPr fontId="2"/>
  </si>
  <si>
    <t>●</t>
    <phoneticPr fontId="2"/>
  </si>
  <si>
    <t>父</t>
    <rPh sb="0" eb="1">
      <t>チチ</t>
    </rPh>
    <phoneticPr fontId="2"/>
  </si>
  <si>
    <t>○○-○○-○○○○</t>
    <phoneticPr fontId="2"/>
  </si>
  <si>
    <t>＊この用紙は、2021年5月18日（火）迄に、（公財）日本オリンピック委員会　強化部 【担当：大越･派遣デスク】まで提出してください。</t>
    <rPh sb="18" eb="19">
      <t>カ</t>
    </rPh>
    <rPh sb="47" eb="49">
      <t>オオコシ</t>
    </rPh>
    <rPh sb="50" eb="52">
      <t>ハケン</t>
    </rPh>
    <phoneticPr fontId="2"/>
  </si>
  <si>
    <t>日本オリンピック委員会</t>
    <rPh sb="0" eb="2">
      <t>ニホン</t>
    </rPh>
    <rPh sb="8" eb="11">
      <t>イインカイ</t>
    </rPh>
    <phoneticPr fontId="2"/>
  </si>
  <si>
    <t>本部</t>
    <rPh sb="0" eb="2">
      <t>ホンブ</t>
    </rPh>
    <phoneticPr fontId="2"/>
  </si>
  <si>
    <t>ﾁｰﾑﾘｰﾀﾞｰ</t>
    <phoneticPr fontId="2"/>
  </si>
  <si>
    <t>陸上競技</t>
    <rPh sb="0" eb="2">
      <t>リクジョウ</t>
    </rPh>
    <rPh sb="2" eb="4">
      <t>キョウギ</t>
    </rPh>
    <phoneticPr fontId="21"/>
  </si>
  <si>
    <t>監督</t>
    <rPh sb="0" eb="2">
      <t>カントク</t>
    </rPh>
    <phoneticPr fontId="2"/>
  </si>
  <si>
    <t>男</t>
    <rPh sb="0" eb="1">
      <t>オトコ</t>
    </rPh>
    <phoneticPr fontId="2"/>
  </si>
  <si>
    <t>(公財)日本水泳連盟</t>
    <rPh sb="4" eb="6">
      <t>ニホン</t>
    </rPh>
    <rPh sb="6" eb="8">
      <t>スイエイ</t>
    </rPh>
    <rPh sb="8" eb="10">
      <t>レンメイ</t>
    </rPh>
    <phoneticPr fontId="15"/>
  </si>
  <si>
    <t>水泳/競泳</t>
    <rPh sb="0" eb="2">
      <t>スイエイ</t>
    </rPh>
    <rPh sb="3" eb="5">
      <t>キョウエイ</t>
    </rPh>
    <phoneticPr fontId="2"/>
  </si>
  <si>
    <t>ｺｰﾁ</t>
    <phoneticPr fontId="2"/>
  </si>
  <si>
    <t>女</t>
    <rPh sb="0" eb="1">
      <t>オンナ</t>
    </rPh>
    <phoneticPr fontId="2"/>
  </si>
  <si>
    <t>B</t>
    <phoneticPr fontId="2"/>
  </si>
  <si>
    <t>(公財)日本テニス協会</t>
    <rPh sb="4" eb="6">
      <t>ニホン</t>
    </rPh>
    <rPh sb="9" eb="11">
      <t>キョウカイ</t>
    </rPh>
    <phoneticPr fontId="15"/>
  </si>
  <si>
    <t>水泳/飛込</t>
    <rPh sb="0" eb="2">
      <t>スイエイ</t>
    </rPh>
    <rPh sb="3" eb="5">
      <t>トビコ</t>
    </rPh>
    <phoneticPr fontId="2"/>
  </si>
  <si>
    <t>総務</t>
    <rPh sb="0" eb="2">
      <t>ソウム</t>
    </rPh>
    <phoneticPr fontId="2"/>
  </si>
  <si>
    <t>O</t>
    <phoneticPr fontId="2"/>
  </si>
  <si>
    <t>(公社)日本ボート協会</t>
    <rPh sb="2" eb="3">
      <t>シャ</t>
    </rPh>
    <rPh sb="4" eb="6">
      <t>ニホン</t>
    </rPh>
    <rPh sb="9" eb="11">
      <t>キョウカイ</t>
    </rPh>
    <phoneticPr fontId="15"/>
  </si>
  <si>
    <t>水泳/水球</t>
    <rPh sb="0" eb="2">
      <t>スイエイ</t>
    </rPh>
    <rPh sb="3" eb="5">
      <t>スイキュウ</t>
    </rPh>
    <phoneticPr fontId="2"/>
  </si>
  <si>
    <t>ﾄﾞｸﾀｰ</t>
    <phoneticPr fontId="2"/>
  </si>
  <si>
    <t>AB</t>
    <phoneticPr fontId="2"/>
  </si>
  <si>
    <t>(公財)日本バレーボール協会</t>
    <rPh sb="4" eb="6">
      <t>ニホン</t>
    </rPh>
    <rPh sb="12" eb="14">
      <t>キョウカイ</t>
    </rPh>
    <phoneticPr fontId="15"/>
  </si>
  <si>
    <t>ﾃﾆｽ</t>
  </si>
  <si>
    <t>ﾄﾚｰﾅｰ</t>
    <phoneticPr fontId="2"/>
  </si>
  <si>
    <t>(公財)日本体操協会</t>
    <rPh sb="4" eb="6">
      <t>ニホン</t>
    </rPh>
    <rPh sb="6" eb="8">
      <t>タイソウ</t>
    </rPh>
    <rPh sb="8" eb="10">
      <t>キョウカイ</t>
    </rPh>
    <phoneticPr fontId="15"/>
  </si>
  <si>
    <t>ﾎﾞｰﾄ</t>
  </si>
  <si>
    <t>技術ｽﾀｯﾌ</t>
    <rPh sb="0" eb="2">
      <t>ギジュツ</t>
    </rPh>
    <phoneticPr fontId="2"/>
  </si>
  <si>
    <t>(公財)日本バスケットボール協会</t>
    <rPh sb="4" eb="6">
      <t>ニホン</t>
    </rPh>
    <rPh sb="14" eb="16">
      <t>キョウカイ</t>
    </rPh>
    <phoneticPr fontId="15"/>
  </si>
  <si>
    <t>ﾊﾞﾚｰﾎﾞｰﾙ/男子</t>
    <rPh sb="9" eb="11">
      <t>ダンシ</t>
    </rPh>
    <phoneticPr fontId="2"/>
  </si>
  <si>
    <t>選手</t>
    <rPh sb="0" eb="2">
      <t>センシュ</t>
    </rPh>
    <phoneticPr fontId="2"/>
  </si>
  <si>
    <t>(公財)日本卓球協会</t>
    <rPh sb="4" eb="6">
      <t>ニホン</t>
    </rPh>
    <rPh sb="6" eb="8">
      <t>タッキュウ</t>
    </rPh>
    <rPh sb="8" eb="10">
      <t>キョウカイ</t>
    </rPh>
    <phoneticPr fontId="15"/>
  </si>
  <si>
    <t>ﾊﾞﾚｰﾎﾞｰﾙ/女子</t>
    <rPh sb="9" eb="11">
      <t>ジョシ</t>
    </rPh>
    <phoneticPr fontId="2"/>
  </si>
  <si>
    <t>(公社)日本フェンシング協会</t>
    <rPh sb="4" eb="6">
      <t>ニホン</t>
    </rPh>
    <rPh sb="12" eb="14">
      <t>キョウカイ</t>
    </rPh>
    <phoneticPr fontId="15"/>
  </si>
  <si>
    <t>体操/体操競技</t>
    <rPh sb="0" eb="2">
      <t>タイソウ</t>
    </rPh>
    <rPh sb="3" eb="5">
      <t>タイソウ</t>
    </rPh>
    <rPh sb="5" eb="7">
      <t>キョウギ</t>
    </rPh>
    <phoneticPr fontId="2"/>
  </si>
  <si>
    <t>(公財)全日本柔道連盟</t>
    <rPh sb="4" eb="7">
      <t>ゼンニホン</t>
    </rPh>
    <rPh sb="7" eb="9">
      <t>ジュウドウ</t>
    </rPh>
    <rPh sb="9" eb="11">
      <t>レンメイ</t>
    </rPh>
    <phoneticPr fontId="15"/>
  </si>
  <si>
    <t>体操/新体操</t>
    <rPh sb="0" eb="2">
      <t>タイソウ</t>
    </rPh>
    <rPh sb="3" eb="6">
      <t>シンタイソウ</t>
    </rPh>
    <phoneticPr fontId="2"/>
  </si>
  <si>
    <t>(公財)日本バドミントン協会</t>
    <rPh sb="4" eb="6">
      <t>ニホン</t>
    </rPh>
    <rPh sb="12" eb="14">
      <t>キョウカイ</t>
    </rPh>
    <phoneticPr fontId="15"/>
  </si>
  <si>
    <t>ﾊﾞｽｹｯﾄﾎﾞｰﾙ/男子</t>
    <rPh sb="11" eb="13">
      <t>ダンシ</t>
    </rPh>
    <phoneticPr fontId="2"/>
  </si>
  <si>
    <t>(公社)日本ライフル射撃協会</t>
    <rPh sb="4" eb="6">
      <t>ニホン</t>
    </rPh>
    <rPh sb="10" eb="12">
      <t>シャゲキ</t>
    </rPh>
    <rPh sb="12" eb="14">
      <t>キョウカイ</t>
    </rPh>
    <phoneticPr fontId="15"/>
  </si>
  <si>
    <t>ﾊﾞｽｹｯﾄﾎﾞｰﾙ/女子</t>
    <rPh sb="11" eb="13">
      <t>ジョシ</t>
    </rPh>
    <phoneticPr fontId="2"/>
  </si>
  <si>
    <t>(公社)全日本アーチェリー連盟</t>
    <rPh sb="4" eb="7">
      <t>ゼンニホン</t>
    </rPh>
    <rPh sb="13" eb="15">
      <t>レンメイ</t>
    </rPh>
    <phoneticPr fontId="15"/>
  </si>
  <si>
    <t>卓球</t>
    <rPh sb="0" eb="2">
      <t>タッキュウ</t>
    </rPh>
    <phoneticPr fontId="21"/>
  </si>
  <si>
    <t>(一社)全日本テコンドー協会</t>
    <rPh sb="4" eb="5">
      <t>ゼン</t>
    </rPh>
    <rPh sb="5" eb="7">
      <t>ニホン</t>
    </rPh>
    <rPh sb="12" eb="14">
      <t>キョウカイ</t>
    </rPh>
    <phoneticPr fontId="15"/>
  </si>
  <si>
    <t>ﾌｪﾝｼﾝｸﾞ</t>
  </si>
  <si>
    <t>(公社)日本武術太極拳連盟</t>
    <rPh sb="1" eb="3">
      <t>コウシャ</t>
    </rPh>
    <rPh sb="4" eb="6">
      <t>ニホン</t>
    </rPh>
    <rPh sb="6" eb="8">
      <t>ブジュツ</t>
    </rPh>
    <rPh sb="8" eb="11">
      <t>タイキョクケン</t>
    </rPh>
    <rPh sb="11" eb="13">
      <t>レンメイ</t>
    </rPh>
    <phoneticPr fontId="15"/>
  </si>
  <si>
    <t>柔道</t>
    <rPh sb="0" eb="2">
      <t>ジュウドウ</t>
    </rPh>
    <phoneticPr fontId="21"/>
  </si>
  <si>
    <t>ﾊﾞﾄﾞﾐﾝﾄﾝ</t>
  </si>
  <si>
    <t>射撃/ﾗｲﾌﾙ</t>
  </si>
  <si>
    <t>ｱｰﾁｪﾘｰ</t>
  </si>
  <si>
    <t>武術太極拳</t>
    <rPh sb="0" eb="5">
      <t>ブジュツタイキョクケン</t>
    </rPh>
    <phoneticPr fontId="2"/>
  </si>
  <si>
    <t>ﾃｺﾝﾄﾞｰ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</si>
</sst>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歳&quot;"/>
    <numFmt numFmtId="177" formatCode="[&lt;=999]000;[&lt;=99999]000\-00;000\-0000"/>
    <numFmt numFmtId="178" formatCode="@&quot;歳&quot;"/>
  </numFmts>
  <fonts count="28">
    <font>
      <sz val="11"/>
      <name val="ＭＳ Ｐゴシック"/>
      <family val="3"/>
      <charset val="128"/>
    </font>
    <font>
      <b/>
      <sz val="3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42"/>
      <name val="ＭＳ Ｐ明朝"/>
      <family val="1"/>
      <charset val="128"/>
    </font>
    <font>
      <b/>
      <sz val="48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52"/>
      <name val="ＭＳ Ｐ明朝"/>
      <family val="1"/>
      <charset val="128"/>
    </font>
    <font>
      <sz val="26"/>
      <name val="ＭＳ Ｐ明朝"/>
      <family val="1"/>
      <charset val="128"/>
    </font>
    <font>
      <u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9"/>
      <name val="ＭＳ Ｐ明朝"/>
      <family val="1"/>
      <charset val="128"/>
    </font>
    <font>
      <sz val="24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3"/>
      <color indexed="5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Tahoma"/>
      <family val="2"/>
    </font>
    <font>
      <sz val="11"/>
      <name val="ＭＳ Ｐ明朝"/>
      <family val="1"/>
      <charset val="128"/>
    </font>
    <font>
      <b/>
      <sz val="18"/>
      <color indexed="81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b/>
      <sz val="18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/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9" fillId="2" borderId="1" xfId="0" applyFont="1" applyFill="1" applyBorder="1" applyAlignment="1">
      <alignment horizont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31" fontId="9" fillId="2" borderId="1" xfId="0" applyNumberFormat="1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shrinkToFit="1"/>
    </xf>
    <xf numFmtId="0" fontId="9" fillId="2" borderId="0" xfId="0" applyFont="1" applyFill="1" applyBorder="1" applyAlignment="1">
      <alignment shrinkToFit="1"/>
    </xf>
    <xf numFmtId="0" fontId="9" fillId="2" borderId="10" xfId="0" applyFont="1" applyFill="1" applyBorder="1" applyAlignment="1">
      <alignment horizont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wrapText="1" shrinkToFit="1"/>
    </xf>
    <xf numFmtId="0" fontId="11" fillId="2" borderId="6" xfId="0" applyFont="1" applyFill="1" applyBorder="1" applyAlignment="1">
      <alignment horizontal="center" vertical="center" wrapText="1" shrinkToFit="1"/>
    </xf>
    <xf numFmtId="31" fontId="9" fillId="2" borderId="10" xfId="0" applyNumberFormat="1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wrapText="1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49" fontId="13" fillId="2" borderId="12" xfId="0" applyNumberFormat="1" applyFont="1" applyFill="1" applyBorder="1" applyAlignment="1">
      <alignment horizontal="center" vertical="center" shrinkToFit="1"/>
    </xf>
    <xf numFmtId="49" fontId="13" fillId="2" borderId="6" xfId="0" applyNumberFormat="1" applyFont="1" applyFill="1" applyBorder="1" applyAlignment="1">
      <alignment horizontal="center" vertical="center" shrinkToFit="1"/>
    </xf>
    <xf numFmtId="49" fontId="9" fillId="2" borderId="11" xfId="0" applyNumberFormat="1" applyFont="1" applyFill="1" applyBorder="1" applyAlignment="1">
      <alignment horizontal="center" vertical="center" shrinkToFit="1"/>
    </xf>
    <xf numFmtId="31" fontId="9" fillId="2" borderId="11" xfId="0" applyNumberFormat="1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49" fontId="9" fillId="2" borderId="12" xfId="0" applyNumberFormat="1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14" fontId="9" fillId="0" borderId="0" xfId="0" applyNumberFormat="1" applyFont="1" applyFill="1" applyBorder="1" applyAlignment="1">
      <alignment shrinkToFit="1"/>
    </xf>
    <xf numFmtId="0" fontId="14" fillId="3" borderId="17" xfId="0" applyFont="1" applyFill="1" applyBorder="1" applyAlignment="1">
      <alignment horizontal="center" vertical="center" shrinkToFi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shrinkToFit="1"/>
    </xf>
    <xf numFmtId="0" fontId="14" fillId="4" borderId="18" xfId="0" applyFont="1" applyFill="1" applyBorder="1" applyAlignment="1">
      <alignment horizontal="center" vertical="center" shrinkToFit="1"/>
    </xf>
    <xf numFmtId="0" fontId="14" fillId="4" borderId="19" xfId="0" applyFont="1" applyFill="1" applyBorder="1" applyAlignment="1">
      <alignment horizontal="center" vertical="center" shrinkToFit="1"/>
    </xf>
    <xf numFmtId="0" fontId="14" fillId="4" borderId="20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shrinkToFit="1"/>
    </xf>
    <xf numFmtId="0" fontId="14" fillId="4" borderId="5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shrinkToFit="1"/>
    </xf>
    <xf numFmtId="0" fontId="14" fillId="4" borderId="6" xfId="0" applyFont="1" applyFill="1" applyBorder="1" applyAlignment="1">
      <alignment horizontal="center" vertical="center" shrinkToFit="1"/>
    </xf>
    <xf numFmtId="0" fontId="14" fillId="3" borderId="10" xfId="0" applyFont="1" applyFill="1" applyBorder="1" applyAlignment="1">
      <alignment horizontal="center" vertical="center" shrinkToFit="1"/>
    </xf>
    <xf numFmtId="31" fontId="14" fillId="4" borderId="10" xfId="0" applyNumberFormat="1" applyFont="1" applyFill="1" applyBorder="1" applyAlignment="1">
      <alignment horizontal="center" vertical="center" shrinkToFit="1"/>
    </xf>
    <xf numFmtId="176" fontId="14" fillId="4" borderId="10" xfId="0" applyNumberFormat="1" applyFont="1" applyFill="1" applyBorder="1" applyAlignment="1">
      <alignment horizontal="center" vertical="center" shrinkToFit="1"/>
    </xf>
    <xf numFmtId="0" fontId="14" fillId="3" borderId="18" xfId="0" applyFont="1" applyFill="1" applyBorder="1" applyAlignment="1">
      <alignment horizontal="center" vertical="center" wrapText="1" shrinkToFit="1"/>
    </xf>
    <xf numFmtId="0" fontId="14" fillId="3" borderId="19" xfId="0" applyFont="1" applyFill="1" applyBorder="1" applyAlignment="1">
      <alignment horizontal="center" vertical="center" wrapText="1" shrinkToFit="1"/>
    </xf>
    <xf numFmtId="0" fontId="14" fillId="3" borderId="21" xfId="0" applyFont="1" applyFill="1" applyBorder="1" applyAlignment="1">
      <alignment horizontal="center" vertical="center" wrapText="1" shrinkToFit="1"/>
    </xf>
    <xf numFmtId="0" fontId="14" fillId="3" borderId="20" xfId="0" applyFont="1" applyFill="1" applyBorder="1" applyAlignment="1">
      <alignment horizontal="center" vertical="center" wrapText="1" shrinkToFit="1"/>
    </xf>
    <xf numFmtId="0" fontId="14" fillId="3" borderId="5" xfId="0" applyFont="1" applyFill="1" applyBorder="1" applyAlignment="1">
      <alignment horizontal="center" vertical="center" shrinkToFit="1"/>
    </xf>
    <xf numFmtId="0" fontId="14" fillId="3" borderId="11" xfId="0" applyFont="1" applyFill="1" applyBorder="1" applyAlignment="1">
      <alignment horizontal="center" vertical="center" shrinkToFit="1"/>
    </xf>
    <xf numFmtId="0" fontId="14" fillId="3" borderId="13" xfId="0" applyFont="1" applyFill="1" applyBorder="1" applyAlignment="1">
      <alignment horizontal="center" vertical="center" shrinkToFit="1"/>
    </xf>
    <xf numFmtId="0" fontId="14" fillId="3" borderId="12" xfId="0" applyFont="1" applyFill="1" applyBorder="1" applyAlignment="1">
      <alignment horizontal="center" vertical="center" shrinkToFit="1"/>
    </xf>
    <xf numFmtId="0" fontId="14" fillId="4" borderId="7" xfId="0" applyNumberFormat="1" applyFont="1" applyFill="1" applyBorder="1" applyAlignment="1">
      <alignment horizontal="center" vertical="center" shrinkToFit="1"/>
    </xf>
    <xf numFmtId="0" fontId="14" fillId="4" borderId="12" xfId="0" applyNumberFormat="1" applyFont="1" applyFill="1" applyBorder="1" applyAlignment="1">
      <alignment horizontal="center" vertical="center" shrinkToFit="1"/>
    </xf>
    <xf numFmtId="0" fontId="14" fillId="4" borderId="6" xfId="0" applyNumberFormat="1" applyFont="1" applyFill="1" applyBorder="1" applyAlignment="1">
      <alignment horizontal="center" vertical="center" shrinkToFit="1"/>
    </xf>
    <xf numFmtId="177" fontId="14" fillId="3" borderId="18" xfId="0" applyNumberFormat="1" applyFont="1" applyFill="1" applyBorder="1" applyAlignment="1">
      <alignment horizontal="center" vertical="center" shrinkToFit="1"/>
    </xf>
    <xf numFmtId="177" fontId="14" fillId="3" borderId="22" xfId="0" applyNumberFormat="1" applyFont="1" applyFill="1" applyBorder="1" applyAlignment="1">
      <alignment horizontal="center" vertical="center" shrinkToFit="1"/>
    </xf>
    <xf numFmtId="0" fontId="14" fillId="3" borderId="19" xfId="0" applyFont="1" applyFill="1" applyBorder="1" applyAlignment="1">
      <alignment horizontal="center" vertical="center" shrinkToFit="1"/>
    </xf>
    <xf numFmtId="0" fontId="14" fillId="3" borderId="19" xfId="0" applyNumberFormat="1" applyFont="1" applyFill="1" applyBorder="1" applyAlignment="1">
      <alignment horizontal="center" vertical="center" shrinkToFit="1"/>
    </xf>
    <xf numFmtId="49" fontId="14" fillId="3" borderId="21" xfId="0" applyNumberFormat="1" applyFont="1" applyFill="1" applyBorder="1" applyAlignment="1">
      <alignment horizontal="center" vertical="center" shrinkToFit="1"/>
    </xf>
    <xf numFmtId="49" fontId="14" fillId="3" borderId="20" xfId="0" applyNumberFormat="1" applyFont="1" applyFill="1" applyBorder="1" applyAlignment="1">
      <alignment horizontal="center" vertical="center" shrinkToFit="1"/>
    </xf>
    <xf numFmtId="0" fontId="17" fillId="4" borderId="10" xfId="1" applyNumberFormat="1" applyFont="1" applyFill="1" applyBorder="1" applyAlignment="1" applyProtection="1">
      <alignment horizontal="center" vertical="center" shrinkToFit="1"/>
    </xf>
    <xf numFmtId="0" fontId="18" fillId="3" borderId="19" xfId="0" applyFont="1" applyFill="1" applyBorder="1" applyAlignment="1">
      <alignment horizontal="center" vertical="center" wrapText="1" shrinkToFit="1"/>
    </xf>
    <xf numFmtId="49" fontId="14" fillId="3" borderId="19" xfId="0" applyNumberFormat="1" applyFont="1" applyFill="1" applyBorder="1" applyAlignment="1">
      <alignment horizontal="center" vertical="center" shrinkToFit="1"/>
    </xf>
    <xf numFmtId="0" fontId="14" fillId="3" borderId="20" xfId="0" applyFont="1" applyFill="1" applyBorder="1" applyAlignment="1">
      <alignment horizontal="center" vertical="center" shrinkToFit="1"/>
    </xf>
    <xf numFmtId="0" fontId="14" fillId="3" borderId="10" xfId="0" applyNumberFormat="1" applyFont="1" applyFill="1" applyBorder="1" applyAlignment="1">
      <alignment horizontal="center" vertical="center" shrinkToFit="1"/>
    </xf>
    <xf numFmtId="31" fontId="14" fillId="3" borderId="11" xfId="0" applyNumberFormat="1" applyFont="1" applyFill="1" applyBorder="1" applyAlignment="1">
      <alignment horizontal="center" vertical="center" shrinkToFit="1"/>
    </xf>
    <xf numFmtId="31" fontId="14" fillId="4" borderId="11" xfId="0" applyNumberFormat="1" applyFont="1" applyFill="1" applyBorder="1" applyAlignment="1">
      <alignment horizontal="center" vertical="center" shrinkToFit="1"/>
    </xf>
    <xf numFmtId="31" fontId="14" fillId="3" borderId="6" xfId="0" applyNumberFormat="1" applyFont="1" applyFill="1" applyBorder="1" applyAlignment="1">
      <alignment horizontal="center" vertical="center" shrinkToFit="1"/>
    </xf>
    <xf numFmtId="0" fontId="14" fillId="3" borderId="18" xfId="0" applyFont="1" applyFill="1" applyBorder="1" applyAlignment="1">
      <alignment horizontal="center" vertical="center" shrinkToFit="1"/>
    </xf>
    <xf numFmtId="0" fontId="14" fillId="3" borderId="7" xfId="0" applyFont="1" applyFill="1" applyBorder="1" applyAlignment="1">
      <alignment horizontal="center" vertical="center" shrinkToFit="1"/>
    </xf>
    <xf numFmtId="0" fontId="14" fillId="3" borderId="8" xfId="0" applyFont="1" applyFill="1" applyBorder="1" applyAlignment="1">
      <alignment horizontal="center" vertical="center" shrinkToFit="1"/>
    </xf>
    <xf numFmtId="0" fontId="14" fillId="3" borderId="9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5" borderId="0" xfId="0" applyFont="1" applyFill="1" applyBorder="1" applyAlignment="1">
      <alignment horizontal="center" vertical="center" shrinkToFit="1"/>
    </xf>
    <xf numFmtId="0" fontId="19" fillId="0" borderId="17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0" fontId="14" fillId="0" borderId="2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31" fontId="14" fillId="0" borderId="10" xfId="0" applyNumberFormat="1" applyFont="1" applyFill="1" applyBorder="1" applyAlignment="1">
      <alignment horizontal="center" vertical="center" shrinkToFit="1"/>
    </xf>
    <xf numFmtId="176" fontId="14" fillId="0" borderId="10" xfId="0" applyNumberFormat="1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wrapText="1" shrinkToFit="1"/>
    </xf>
    <xf numFmtId="0" fontId="14" fillId="0" borderId="19" xfId="0" applyFont="1" applyFill="1" applyBorder="1" applyAlignment="1">
      <alignment horizontal="center" vertical="center" wrapText="1" shrinkToFit="1"/>
    </xf>
    <xf numFmtId="0" fontId="14" fillId="0" borderId="21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4" fillId="0" borderId="14" xfId="0" applyNumberFormat="1" applyFont="1" applyFill="1" applyBorder="1" applyAlignment="1">
      <alignment horizontal="center" vertical="center" shrinkToFit="1"/>
    </xf>
    <xf numFmtId="0" fontId="14" fillId="0" borderId="21" xfId="0" applyNumberFormat="1" applyFont="1" applyFill="1" applyBorder="1" applyAlignment="1">
      <alignment horizontal="center" vertical="center" shrinkToFit="1"/>
    </xf>
    <xf numFmtId="0" fontId="14" fillId="0" borderId="20" xfId="0" applyNumberFormat="1" applyFont="1" applyFill="1" applyBorder="1" applyAlignment="1">
      <alignment horizontal="center" vertical="center" shrinkToFit="1"/>
    </xf>
    <xf numFmtId="177" fontId="14" fillId="0" borderId="18" xfId="0" applyNumberFormat="1" applyFont="1" applyFill="1" applyBorder="1" applyAlignment="1">
      <alignment horizontal="center" vertical="center" shrinkToFit="1"/>
    </xf>
    <xf numFmtId="177" fontId="14" fillId="0" borderId="22" xfId="0" applyNumberFormat="1" applyFont="1" applyFill="1" applyBorder="1" applyAlignment="1">
      <alignment horizontal="center" vertical="center" shrinkToFit="1"/>
    </xf>
    <xf numFmtId="0" fontId="14" fillId="0" borderId="19" xfId="0" applyNumberFormat="1" applyFont="1" applyFill="1" applyBorder="1" applyAlignment="1">
      <alignment horizontal="center" vertical="center" shrinkToFit="1"/>
    </xf>
    <xf numFmtId="0" fontId="17" fillId="0" borderId="10" xfId="1" applyNumberFormat="1" applyFont="1" applyFill="1" applyBorder="1" applyAlignment="1" applyProtection="1">
      <alignment horizontal="center" vertical="center" shrinkToFit="1"/>
    </xf>
    <xf numFmtId="0" fontId="18" fillId="0" borderId="19" xfId="0" applyFont="1" applyFill="1" applyBorder="1" applyAlignment="1">
      <alignment horizontal="center" vertical="center" wrapText="1" shrinkToFit="1"/>
    </xf>
    <xf numFmtId="0" fontId="14" fillId="0" borderId="17" xfId="0" applyNumberFormat="1" applyFont="1" applyFill="1" applyBorder="1" applyAlignment="1">
      <alignment horizontal="center" vertical="center" shrinkToFit="1"/>
    </xf>
    <xf numFmtId="0" fontId="14" fillId="0" borderId="11" xfId="0" applyNumberFormat="1" applyFont="1" applyFill="1" applyBorder="1" applyAlignment="1">
      <alignment horizontal="center" vertical="center" shrinkToFit="1"/>
    </xf>
    <xf numFmtId="31" fontId="14" fillId="0" borderId="19" xfId="0" applyNumberFormat="1" applyFont="1" applyFill="1" applyBorder="1" applyAlignment="1">
      <alignment horizontal="center" vertical="center" shrinkToFit="1"/>
    </xf>
    <xf numFmtId="31" fontId="14" fillId="0" borderId="20" xfId="0" applyNumberFormat="1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49" fontId="14" fillId="0" borderId="21" xfId="0" applyNumberFormat="1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31" fontId="4" fillId="0" borderId="0" xfId="0" applyNumberFormat="1" applyFont="1" applyFill="1" applyBorder="1" applyAlignment="1">
      <alignment horizontal="center" vertical="center" shrinkToFit="1"/>
    </xf>
    <xf numFmtId="178" fontId="4" fillId="0" borderId="0" xfId="0" applyNumberFormat="1" applyFont="1" applyFill="1" applyBorder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shrinkToFit="1"/>
    </xf>
    <xf numFmtId="0" fontId="20" fillId="0" borderId="0" xfId="0" applyFont="1" applyAlignment="1">
      <alignment horizontal="center" vertical="center"/>
    </xf>
    <xf numFmtId="0" fontId="22" fillId="0" borderId="0" xfId="0" applyFont="1"/>
    <xf numFmtId="31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49" fontId="4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</cellXfs>
  <cellStyles count="2">
    <cellStyle name="ハイパーリンク" xfId="1" builtinId="8"/>
    <cellStyle name="標準" xfId="0" builtinId="0"/>
  </cellStyles>
  <dxfs count="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841846</xdr:colOff>
      <xdr:row>0</xdr:row>
      <xdr:rowOff>0</xdr:rowOff>
    </xdr:from>
    <xdr:to>
      <xdr:col>33</xdr:col>
      <xdr:colOff>1702340</xdr:colOff>
      <xdr:row>2</xdr:row>
      <xdr:rowOff>72960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BD20EBB-47B6-4631-8D5A-A2606EB998E3}"/>
            </a:ext>
          </a:extLst>
        </xdr:cNvPr>
        <xdr:cNvSpPr/>
      </xdr:nvSpPr>
      <xdr:spPr>
        <a:xfrm>
          <a:off x="25168696" y="0"/>
          <a:ext cx="6023044" cy="277171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＜変更点＞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・他フォームとの統一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・</a:t>
          </a:r>
          <a:r>
            <a:rPr kumimoji="1" lang="en-US" altLang="ja-JP" sz="1600" b="1">
              <a:solidFill>
                <a:sysClr val="windowText" lastClr="000000"/>
              </a:solidFill>
            </a:rPr>
            <a:t>IF</a:t>
          </a:r>
          <a:r>
            <a:rPr kumimoji="1" lang="ja-JP" altLang="en-US" sz="1600" b="1">
              <a:solidFill>
                <a:sysClr val="windowText" lastClr="000000"/>
              </a:solidFill>
            </a:rPr>
            <a:t>登録氏名の追加 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・本籍地の削除（推薦用紙も同様） 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・年齢の自動入力（</a:t>
          </a:r>
          <a:r>
            <a:rPr kumimoji="1" lang="en-US" altLang="ja-JP" sz="1600" b="1">
              <a:solidFill>
                <a:sysClr val="windowText" lastClr="000000"/>
              </a:solidFill>
            </a:rPr>
            <a:t>2021</a:t>
          </a:r>
          <a:r>
            <a:rPr kumimoji="1" lang="ja-JP" altLang="en-US" sz="1600" b="1">
              <a:solidFill>
                <a:sysClr val="windowText" lastClr="000000"/>
              </a:solidFill>
            </a:rPr>
            <a:t>年</a:t>
          </a:r>
          <a:r>
            <a:rPr kumimoji="1" lang="en-US" altLang="ja-JP" sz="1600" b="1">
              <a:solidFill>
                <a:sysClr val="windowText" lastClr="000000"/>
              </a:solidFill>
            </a:rPr>
            <a:t>8</a:t>
          </a:r>
          <a:r>
            <a:rPr kumimoji="1" lang="ja-JP" altLang="en-US" sz="1600" b="1">
              <a:solidFill>
                <a:sysClr val="windowText" lastClr="000000"/>
              </a:solidFill>
            </a:rPr>
            <a:t>月</a:t>
          </a:r>
          <a:r>
            <a:rPr kumimoji="1" lang="en-US" altLang="ja-JP" sz="1600" b="1">
              <a:solidFill>
                <a:sysClr val="windowText" lastClr="000000"/>
              </a:solidFill>
            </a:rPr>
            <a:t>18</a:t>
          </a:r>
          <a:r>
            <a:rPr kumimoji="1" lang="ja-JP" altLang="en-US" sz="1600" b="1">
              <a:solidFill>
                <a:sysClr val="windowText" lastClr="000000"/>
              </a:solidFill>
            </a:rPr>
            <a:t>日時点）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・郵便番号ハイフンの自動入力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・現住所と勤務先フリガナ自動入力 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・パスポート有効期限自動チェック 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 （</a:t>
          </a:r>
          <a:r>
            <a:rPr kumimoji="1" lang="en-US" altLang="ja-JP" sz="1600" b="1">
              <a:solidFill>
                <a:sysClr val="windowText" lastClr="000000"/>
              </a:solidFill>
            </a:rPr>
            <a:t>2021</a:t>
          </a:r>
          <a:r>
            <a:rPr kumimoji="1" lang="ja-JP" altLang="en-US" sz="1600" b="1">
              <a:solidFill>
                <a:sysClr val="windowText" lastClr="000000"/>
              </a:solidFill>
            </a:rPr>
            <a:t>年</a:t>
          </a:r>
          <a:r>
            <a:rPr kumimoji="1" lang="en-US" altLang="ja-JP" sz="1600" b="1">
              <a:solidFill>
                <a:sysClr val="windowText" lastClr="000000"/>
              </a:solidFill>
            </a:rPr>
            <a:t>12</a:t>
          </a:r>
          <a:r>
            <a:rPr kumimoji="1" lang="ja-JP" altLang="en-US" sz="1600" b="1">
              <a:solidFill>
                <a:sysClr val="windowText" lastClr="000000"/>
              </a:solidFill>
            </a:rPr>
            <a:t>月</a:t>
          </a:r>
          <a:r>
            <a:rPr kumimoji="1" lang="en-US" altLang="ja-JP" sz="1600" b="1">
              <a:solidFill>
                <a:sysClr val="windowText" lastClr="000000"/>
              </a:solidFill>
            </a:rPr>
            <a:t>1</a:t>
          </a:r>
          <a:r>
            <a:rPr kumimoji="1" lang="ja-JP" altLang="en-US" sz="1600" b="1">
              <a:solidFill>
                <a:sysClr val="windowText" lastClr="000000"/>
              </a:solidFill>
            </a:rPr>
            <a:t>日以降まで有効なら</a:t>
          </a:r>
          <a:r>
            <a:rPr kumimoji="1" lang="en-US" altLang="ja-JP" sz="1600" b="1">
              <a:solidFill>
                <a:sysClr val="windowText" lastClr="000000"/>
              </a:solidFill>
            </a:rPr>
            <a:t>OK</a:t>
          </a:r>
          <a:r>
            <a:rPr kumimoji="1" lang="ja-JP" altLang="en-US" sz="1600" b="1">
              <a:solidFill>
                <a:sysClr val="windowText" lastClr="000000"/>
              </a:solidFill>
            </a:rPr>
            <a:t>、満たなければ</a:t>
          </a:r>
          <a:r>
            <a:rPr kumimoji="1" lang="en-US" altLang="ja-JP" sz="1600" b="1">
              <a:solidFill>
                <a:sysClr val="windowText" lastClr="000000"/>
              </a:solidFill>
            </a:rPr>
            <a:t>NG</a:t>
          </a:r>
          <a:r>
            <a:rPr kumimoji="1" lang="ja-JP" altLang="en-US" sz="1600" b="1">
              <a:solidFill>
                <a:sysClr val="windowText" lastClr="000000"/>
              </a:solidFill>
            </a:rPr>
            <a:t>）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P94"/>
  <sheetViews>
    <sheetView tabSelected="1" view="pageBreakPreview" zoomScale="40" zoomScaleNormal="30" zoomScaleSheetLayoutView="70" workbookViewId="0">
      <selection activeCell="F36" sqref="F36"/>
    </sheetView>
  </sheetViews>
  <sheetFormatPr defaultColWidth="9" defaultRowHeight="16.5"/>
  <cols>
    <col min="1" max="1" width="7.36328125" style="8" customWidth="1"/>
    <col min="2" max="3" width="12.36328125" style="8" hidden="1" customWidth="1"/>
    <col min="4" max="4" width="23.6328125" style="161" customWidth="1"/>
    <col min="5" max="5" width="22" style="8" customWidth="1"/>
    <col min="6" max="6" width="22" style="153" customWidth="1"/>
    <col min="7" max="12" width="15.1796875" style="153" customWidth="1"/>
    <col min="13" max="14" width="18.6328125" style="153" customWidth="1"/>
    <col min="15" max="15" width="9" style="153" customWidth="1"/>
    <col min="16" max="17" width="9" style="153"/>
    <col min="18" max="18" width="9" style="153" customWidth="1"/>
    <col min="19" max="26" width="9" style="153"/>
    <col min="27" max="27" width="12.08984375" style="153" customWidth="1"/>
    <col min="28" max="28" width="24.81640625" style="157" customWidth="1"/>
    <col min="29" max="29" width="14.1796875" style="157" customWidth="1"/>
    <col min="30" max="32" width="14.1796875" style="153" customWidth="1"/>
    <col min="33" max="33" width="17.1796875" style="153" customWidth="1"/>
    <col min="34" max="34" width="40.6328125" style="153" customWidth="1"/>
    <col min="35" max="35" width="16.6328125" style="153" customWidth="1"/>
    <col min="36" max="36" width="40.6328125" style="153" customWidth="1"/>
    <col min="37" max="37" width="16.6328125" style="4" customWidth="1"/>
    <col min="38" max="43" width="20.81640625" style="153" customWidth="1"/>
    <col min="44" max="46" width="12.453125" style="153" customWidth="1"/>
    <col min="47" max="48" width="14.6328125" style="157" customWidth="1"/>
    <col min="49" max="50" width="35.453125" style="157" customWidth="1"/>
    <col min="51" max="52" width="35.453125" style="158" customWidth="1"/>
    <col min="53" max="53" width="46.453125" style="153" customWidth="1"/>
    <col min="54" max="55" width="35.90625" style="153" customWidth="1"/>
    <col min="56" max="56" width="21.90625" style="158" customWidth="1"/>
    <col min="57" max="57" width="21.90625" style="153" customWidth="1"/>
    <col min="58" max="62" width="14.81640625" style="153" customWidth="1"/>
    <col min="63" max="63" width="20.6328125" style="153" customWidth="1"/>
    <col min="64" max="64" width="20.6328125" style="157" customWidth="1"/>
    <col min="65" max="65" width="20.6328125" style="153" customWidth="1"/>
    <col min="66" max="66" width="11.453125" style="153" customWidth="1"/>
    <col min="67" max="67" width="14.81640625" style="153" customWidth="1"/>
    <col min="68" max="69" width="18.1796875" style="153" customWidth="1"/>
    <col min="70" max="74" width="15.81640625" style="153" customWidth="1"/>
    <col min="75" max="75" width="29.6328125" style="158" customWidth="1"/>
    <col min="76" max="81" width="12.90625" style="8" customWidth="1"/>
    <col min="82" max="82" width="4.6328125" style="7" customWidth="1"/>
    <col min="83" max="83" width="18.08984375" style="7" customWidth="1"/>
    <col min="84" max="94" width="9" style="7"/>
    <col min="95" max="16384" width="9" style="8"/>
  </cols>
  <sheetData>
    <row r="1" spans="1:94" ht="41.5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  <c r="AC1" s="5"/>
      <c r="AD1" s="4"/>
      <c r="AE1" s="4"/>
      <c r="AF1" s="4"/>
      <c r="AG1" s="4"/>
      <c r="AH1" s="4"/>
      <c r="AI1" s="4"/>
      <c r="AJ1" s="4"/>
      <c r="AL1" s="4"/>
      <c r="AM1" s="4"/>
      <c r="AN1" s="4"/>
      <c r="AO1" s="4"/>
      <c r="AP1" s="4"/>
      <c r="AQ1" s="4"/>
      <c r="AR1" s="4"/>
      <c r="AS1" s="4"/>
      <c r="AT1" s="4"/>
      <c r="AU1" s="5"/>
      <c r="AV1" s="5"/>
      <c r="AW1" s="5"/>
      <c r="AX1" s="5"/>
      <c r="AY1" s="6"/>
      <c r="AZ1" s="6"/>
      <c r="BA1" s="4"/>
      <c r="BB1" s="4"/>
      <c r="BC1" s="4"/>
      <c r="BD1" s="6"/>
      <c r="BE1" s="4"/>
      <c r="BF1" s="4"/>
      <c r="BG1" s="4"/>
      <c r="BH1" s="4"/>
      <c r="BI1" s="4"/>
      <c r="BJ1" s="4"/>
      <c r="BK1" s="4"/>
      <c r="BL1" s="5"/>
      <c r="BM1" s="4"/>
      <c r="BN1" s="4"/>
      <c r="BO1" s="4"/>
      <c r="BP1" s="4"/>
      <c r="BQ1" s="4"/>
      <c r="BR1" s="4"/>
      <c r="BS1" s="4"/>
      <c r="BT1" s="4"/>
      <c r="BU1" s="4"/>
      <c r="BV1" s="4"/>
      <c r="BW1" s="6"/>
      <c r="BX1" s="7"/>
      <c r="BY1" s="7"/>
      <c r="BZ1" s="7"/>
      <c r="CA1" s="7"/>
      <c r="CB1" s="7"/>
      <c r="CC1" s="7"/>
    </row>
    <row r="2" spans="1:94" s="16" customFormat="1" ht="171" customHeight="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1"/>
      <c r="AG2" s="11"/>
      <c r="AH2" s="12"/>
      <c r="AI2" s="12"/>
      <c r="AJ2" s="12"/>
      <c r="AK2" s="13"/>
      <c r="AL2" s="13"/>
      <c r="AM2" s="14"/>
      <c r="AN2" s="15"/>
      <c r="AO2" s="15"/>
      <c r="AP2" s="15"/>
      <c r="AQ2" s="15"/>
      <c r="AR2" s="15"/>
      <c r="AS2" s="15"/>
      <c r="AT2" s="15"/>
      <c r="AU2" s="15"/>
      <c r="AV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</row>
    <row r="3" spans="1:94" s="24" customFormat="1" ht="48.65" customHeight="1">
      <c r="A3" s="18"/>
      <c r="B3" s="18"/>
      <c r="C3" s="18"/>
      <c r="D3" s="19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1"/>
      <c r="AE3" s="21"/>
      <c r="AF3" s="21"/>
      <c r="AG3" s="21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2"/>
      <c r="AZ3" s="22"/>
      <c r="BA3" s="20"/>
      <c r="BB3" s="20"/>
      <c r="BC3" s="20"/>
      <c r="BD3" s="22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3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</row>
    <row r="4" spans="1:94" s="38" customFormat="1" ht="48.65" customHeight="1">
      <c r="A4" s="25"/>
      <c r="B4" s="26" t="s">
        <v>2</v>
      </c>
      <c r="C4" s="26" t="s">
        <v>3</v>
      </c>
      <c r="D4" s="26" t="s">
        <v>4</v>
      </c>
      <c r="E4" s="26" t="s">
        <v>5</v>
      </c>
      <c r="F4" s="26" t="s">
        <v>6</v>
      </c>
      <c r="G4" s="27" t="s">
        <v>7</v>
      </c>
      <c r="H4" s="28"/>
      <c r="I4" s="28"/>
      <c r="J4" s="28"/>
      <c r="K4" s="28"/>
      <c r="L4" s="29"/>
      <c r="M4" s="30" t="s">
        <v>8</v>
      </c>
      <c r="N4" s="31"/>
      <c r="O4" s="32" t="s">
        <v>9</v>
      </c>
      <c r="P4" s="33"/>
      <c r="Q4" s="33"/>
      <c r="R4" s="33"/>
      <c r="S4" s="33"/>
      <c r="T4" s="34"/>
      <c r="U4" s="32" t="s">
        <v>10</v>
      </c>
      <c r="V4" s="33"/>
      <c r="W4" s="33"/>
      <c r="X4" s="33"/>
      <c r="Y4" s="33"/>
      <c r="Z4" s="34"/>
      <c r="AA4" s="26" t="s">
        <v>11</v>
      </c>
      <c r="AB4" s="35" t="s">
        <v>12</v>
      </c>
      <c r="AC4" s="35" t="s">
        <v>13</v>
      </c>
      <c r="AD4" s="32" t="s">
        <v>14</v>
      </c>
      <c r="AE4" s="33"/>
      <c r="AF4" s="33"/>
      <c r="AG4" s="34"/>
      <c r="AH4" s="32" t="s">
        <v>15</v>
      </c>
      <c r="AI4" s="33"/>
      <c r="AJ4" s="33"/>
      <c r="AK4" s="33"/>
      <c r="AL4" s="33"/>
      <c r="AM4" s="33"/>
      <c r="AN4" s="33"/>
      <c r="AO4" s="33"/>
      <c r="AP4" s="33"/>
      <c r="AQ4" s="34"/>
      <c r="AR4" s="32" t="s">
        <v>16</v>
      </c>
      <c r="AS4" s="33"/>
      <c r="AT4" s="34"/>
      <c r="AU4" s="32" t="s">
        <v>17</v>
      </c>
      <c r="AV4" s="33"/>
      <c r="AW4" s="33"/>
      <c r="AX4" s="33"/>
      <c r="AY4" s="33"/>
      <c r="AZ4" s="34"/>
      <c r="BA4" s="26" t="s">
        <v>18</v>
      </c>
      <c r="BB4" s="32" t="s">
        <v>19</v>
      </c>
      <c r="BC4" s="33"/>
      <c r="BD4" s="33"/>
      <c r="BE4" s="34"/>
      <c r="BF4" s="36" t="s">
        <v>20</v>
      </c>
      <c r="BG4" s="36" t="s">
        <v>21</v>
      </c>
      <c r="BH4" s="26" t="s">
        <v>22</v>
      </c>
      <c r="BI4" s="26" t="s">
        <v>23</v>
      </c>
      <c r="BJ4" s="32" t="s">
        <v>24</v>
      </c>
      <c r="BK4" s="33"/>
      <c r="BL4" s="33"/>
      <c r="BM4" s="33"/>
      <c r="BN4" s="33"/>
      <c r="BO4" s="34"/>
      <c r="BP4" s="32" t="s">
        <v>25</v>
      </c>
      <c r="BQ4" s="34"/>
      <c r="BR4" s="32" t="s">
        <v>26</v>
      </c>
      <c r="BS4" s="33"/>
      <c r="BT4" s="33"/>
      <c r="BU4" s="33"/>
      <c r="BV4" s="33"/>
      <c r="BW4" s="33"/>
      <c r="BX4" s="27" t="s">
        <v>27</v>
      </c>
      <c r="BY4" s="28"/>
      <c r="BZ4" s="28"/>
      <c r="CA4" s="28"/>
      <c r="CB4" s="28"/>
      <c r="CC4" s="29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</row>
    <row r="5" spans="1:94" s="38" customFormat="1" ht="89.4" customHeight="1">
      <c r="A5" s="39"/>
      <c r="B5" s="40"/>
      <c r="C5" s="40"/>
      <c r="D5" s="40"/>
      <c r="E5" s="40"/>
      <c r="F5" s="40"/>
      <c r="G5" s="41" t="s">
        <v>28</v>
      </c>
      <c r="H5" s="42" t="s">
        <v>29</v>
      </c>
      <c r="I5" s="42" t="s">
        <v>30</v>
      </c>
      <c r="J5" s="42" t="s">
        <v>31</v>
      </c>
      <c r="K5" s="42" t="s">
        <v>32</v>
      </c>
      <c r="L5" s="43" t="s">
        <v>33</v>
      </c>
      <c r="M5" s="44" t="s">
        <v>34</v>
      </c>
      <c r="N5" s="45" t="s">
        <v>35</v>
      </c>
      <c r="O5" s="41" t="s">
        <v>28</v>
      </c>
      <c r="P5" s="42" t="s">
        <v>29</v>
      </c>
      <c r="Q5" s="42" t="s">
        <v>30</v>
      </c>
      <c r="R5" s="42" t="s">
        <v>31</v>
      </c>
      <c r="S5" s="42" t="s">
        <v>32</v>
      </c>
      <c r="T5" s="43" t="s">
        <v>33</v>
      </c>
      <c r="U5" s="41" t="s">
        <v>28</v>
      </c>
      <c r="V5" s="42" t="s">
        <v>29</v>
      </c>
      <c r="W5" s="42" t="s">
        <v>30</v>
      </c>
      <c r="X5" s="42" t="s">
        <v>31</v>
      </c>
      <c r="Y5" s="42" t="s">
        <v>32</v>
      </c>
      <c r="Z5" s="43" t="s">
        <v>33</v>
      </c>
      <c r="AA5" s="40"/>
      <c r="AB5" s="46"/>
      <c r="AC5" s="46"/>
      <c r="AD5" s="41" t="s">
        <v>36</v>
      </c>
      <c r="AE5" s="42" t="s">
        <v>37</v>
      </c>
      <c r="AF5" s="47" t="s">
        <v>38</v>
      </c>
      <c r="AG5" s="48" t="s">
        <v>39</v>
      </c>
      <c r="AH5" s="32" t="s">
        <v>40</v>
      </c>
      <c r="AI5" s="49"/>
      <c r="AJ5" s="50" t="s">
        <v>41</v>
      </c>
      <c r="AK5" s="49"/>
      <c r="AL5" s="42" t="s">
        <v>42</v>
      </c>
      <c r="AM5" s="42" t="s">
        <v>43</v>
      </c>
      <c r="AN5" s="42" t="s">
        <v>44</v>
      </c>
      <c r="AO5" s="42" t="s">
        <v>45</v>
      </c>
      <c r="AP5" s="42" t="s">
        <v>43</v>
      </c>
      <c r="AQ5" s="51" t="s">
        <v>44</v>
      </c>
      <c r="AR5" s="41" t="s">
        <v>46</v>
      </c>
      <c r="AS5" s="52" t="s">
        <v>47</v>
      </c>
      <c r="AT5" s="53" t="s">
        <v>48</v>
      </c>
      <c r="AU5" s="41" t="s">
        <v>49</v>
      </c>
      <c r="AV5" s="52" t="s">
        <v>50</v>
      </c>
      <c r="AW5" s="42" t="s">
        <v>51</v>
      </c>
      <c r="AX5" s="42" t="s">
        <v>52</v>
      </c>
      <c r="AY5" s="54" t="s">
        <v>53</v>
      </c>
      <c r="AZ5" s="55" t="s">
        <v>54</v>
      </c>
      <c r="BA5" s="40"/>
      <c r="BB5" s="41" t="s">
        <v>19</v>
      </c>
      <c r="BC5" s="52" t="s">
        <v>55</v>
      </c>
      <c r="BD5" s="56" t="s">
        <v>56</v>
      </c>
      <c r="BE5" s="43" t="s">
        <v>57</v>
      </c>
      <c r="BF5" s="40"/>
      <c r="BG5" s="40"/>
      <c r="BH5" s="40"/>
      <c r="BI5" s="40"/>
      <c r="BJ5" s="41" t="s">
        <v>58</v>
      </c>
      <c r="BK5" s="42" t="s">
        <v>59</v>
      </c>
      <c r="BL5" s="57" t="s">
        <v>60</v>
      </c>
      <c r="BM5" s="58" t="s">
        <v>61</v>
      </c>
      <c r="BN5" s="58"/>
      <c r="BO5" s="43" t="s">
        <v>62</v>
      </c>
      <c r="BP5" s="41" t="s">
        <v>63</v>
      </c>
      <c r="BQ5" s="43" t="s">
        <v>64</v>
      </c>
      <c r="BR5" s="41" t="s">
        <v>28</v>
      </c>
      <c r="BS5" s="42" t="s">
        <v>29</v>
      </c>
      <c r="BT5" s="42" t="s">
        <v>30</v>
      </c>
      <c r="BU5" s="42" t="s">
        <v>31</v>
      </c>
      <c r="BV5" s="42" t="s">
        <v>65</v>
      </c>
      <c r="BW5" s="59" t="s">
        <v>56</v>
      </c>
      <c r="BX5" s="60"/>
      <c r="BY5" s="61"/>
      <c r="BZ5" s="61"/>
      <c r="CA5" s="61"/>
      <c r="CB5" s="61"/>
      <c r="CC5" s="62"/>
      <c r="CD5" s="37"/>
      <c r="CE5" s="63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</row>
    <row r="6" spans="1:94" s="108" customFormat="1" ht="81.650000000000006" customHeight="1">
      <c r="A6" s="64" t="s">
        <v>66</v>
      </c>
      <c r="B6" s="64"/>
      <c r="C6" s="64"/>
      <c r="D6" s="65" t="s">
        <v>67</v>
      </c>
      <c r="E6" s="66" t="s">
        <v>68</v>
      </c>
      <c r="F6" s="66" t="s">
        <v>69</v>
      </c>
      <c r="G6" s="67" t="s">
        <v>70</v>
      </c>
      <c r="H6" s="68" t="s">
        <v>71</v>
      </c>
      <c r="I6" s="68" t="s">
        <v>72</v>
      </c>
      <c r="J6" s="68" t="s">
        <v>73</v>
      </c>
      <c r="K6" s="68" t="s">
        <v>74</v>
      </c>
      <c r="L6" s="69" t="s">
        <v>75</v>
      </c>
      <c r="M6" s="70"/>
      <c r="N6" s="70"/>
      <c r="O6" s="71"/>
      <c r="P6" s="72"/>
      <c r="Q6" s="72"/>
      <c r="R6" s="72"/>
      <c r="S6" s="72"/>
      <c r="T6" s="73"/>
      <c r="U6" s="67"/>
      <c r="V6" s="68"/>
      <c r="W6" s="68"/>
      <c r="X6" s="68"/>
      <c r="Y6" s="68"/>
      <c r="Z6" s="69"/>
      <c r="AA6" s="74" t="s">
        <v>76</v>
      </c>
      <c r="AB6" s="75">
        <v>34201</v>
      </c>
      <c r="AC6" s="76">
        <f>IF(AB6="","",DATEDIF(AB6,DATE(2021,8,18),"Y"))</f>
        <v>27</v>
      </c>
      <c r="AD6" s="77" t="s">
        <v>70</v>
      </c>
      <c r="AE6" s="78" t="s">
        <v>77</v>
      </c>
      <c r="AF6" s="79" t="s">
        <v>78</v>
      </c>
      <c r="AG6" s="80" t="s">
        <v>79</v>
      </c>
      <c r="AH6" s="81" t="s">
        <v>80</v>
      </c>
      <c r="AI6" s="82" t="s">
        <v>81</v>
      </c>
      <c r="AJ6" s="83" t="s">
        <v>82</v>
      </c>
      <c r="AK6" s="72" t="s">
        <v>81</v>
      </c>
      <c r="AL6" s="82" t="s">
        <v>83</v>
      </c>
      <c r="AM6" s="82" t="s">
        <v>84</v>
      </c>
      <c r="AN6" s="82" t="s">
        <v>85</v>
      </c>
      <c r="AO6" s="82" t="s">
        <v>86</v>
      </c>
      <c r="AP6" s="82" t="s">
        <v>87</v>
      </c>
      <c r="AQ6" s="84" t="s">
        <v>88</v>
      </c>
      <c r="AR6" s="85">
        <v>2011</v>
      </c>
      <c r="AS6" s="86">
        <v>2015</v>
      </c>
      <c r="AT6" s="87"/>
      <c r="AU6" s="88">
        <v>1235678</v>
      </c>
      <c r="AV6" s="89" t="s">
        <v>89</v>
      </c>
      <c r="AW6" s="90" t="s">
        <v>90</v>
      </c>
      <c r="AX6" s="91" t="str">
        <f>PHONETIC(AW6)</f>
        <v>●●シ●●チョウ1-2-34　</v>
      </c>
      <c r="AY6" s="92" t="s">
        <v>91</v>
      </c>
      <c r="AZ6" s="93" t="s">
        <v>92</v>
      </c>
      <c r="BA6" s="94" t="s">
        <v>93</v>
      </c>
      <c r="BB6" s="77" t="s">
        <v>94</v>
      </c>
      <c r="BC6" s="95" t="str">
        <f>PHONETIC(BB6)</f>
        <v>コウエキザイダンホウジン
ニホンオリンピックイインカイ</v>
      </c>
      <c r="BD6" s="96" t="s">
        <v>95</v>
      </c>
      <c r="BE6" s="97" t="s">
        <v>96</v>
      </c>
      <c r="BF6" s="98">
        <v>170</v>
      </c>
      <c r="BG6" s="98">
        <v>70</v>
      </c>
      <c r="BH6" s="74" t="s">
        <v>97</v>
      </c>
      <c r="BI6" s="74" t="s">
        <v>70</v>
      </c>
      <c r="BJ6" s="81" t="s">
        <v>98</v>
      </c>
      <c r="BK6" s="82" t="s">
        <v>99</v>
      </c>
      <c r="BL6" s="99">
        <v>43466</v>
      </c>
      <c r="BM6" s="99">
        <v>47119</v>
      </c>
      <c r="BN6" s="100" t="str">
        <f>IF(BM6&gt;=DATEVALUE("2021/12/1"),"OK","NG")</f>
        <v>OK</v>
      </c>
      <c r="BO6" s="101" t="s">
        <v>70</v>
      </c>
      <c r="BP6" s="102" t="s">
        <v>100</v>
      </c>
      <c r="BQ6" s="97" t="s">
        <v>101</v>
      </c>
      <c r="BR6" s="102" t="s">
        <v>102</v>
      </c>
      <c r="BS6" s="90" t="s">
        <v>103</v>
      </c>
      <c r="BT6" s="90" t="s">
        <v>102</v>
      </c>
      <c r="BU6" s="90" t="s">
        <v>102</v>
      </c>
      <c r="BV6" s="90" t="s">
        <v>104</v>
      </c>
      <c r="BW6" s="92" t="s">
        <v>105</v>
      </c>
      <c r="BX6" s="103"/>
      <c r="BY6" s="104"/>
      <c r="BZ6" s="104"/>
      <c r="CA6" s="104"/>
      <c r="CB6" s="104"/>
      <c r="CC6" s="105"/>
      <c r="CD6" s="106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</row>
    <row r="7" spans="1:94" s="140" customFormat="1" ht="66.75" customHeight="1">
      <c r="A7" s="109">
        <v>1</v>
      </c>
      <c r="B7" s="110"/>
      <c r="C7" s="110"/>
      <c r="D7" s="111" t="s">
        <v>129</v>
      </c>
      <c r="E7" s="112" t="s">
        <v>140</v>
      </c>
      <c r="F7" s="112"/>
      <c r="G7" s="113"/>
      <c r="H7" s="70"/>
      <c r="I7" s="70"/>
      <c r="J7" s="70"/>
      <c r="K7" s="70"/>
      <c r="L7" s="114"/>
      <c r="M7" s="70"/>
      <c r="N7" s="70"/>
      <c r="O7" s="115"/>
      <c r="P7" s="116"/>
      <c r="Q7" s="116"/>
      <c r="R7" s="116"/>
      <c r="S7" s="116"/>
      <c r="T7" s="117"/>
      <c r="U7" s="113"/>
      <c r="V7" s="70"/>
      <c r="W7" s="70"/>
      <c r="X7" s="70"/>
      <c r="Y7" s="70"/>
      <c r="Z7" s="114"/>
      <c r="AA7" s="112"/>
      <c r="AB7" s="118"/>
      <c r="AC7" s="119" t="str">
        <f>IF(AB7="","",DATEDIF(AB7,DATE(2021,8,18),"Y"))</f>
        <v/>
      </c>
      <c r="AD7" s="120"/>
      <c r="AE7" s="121"/>
      <c r="AF7" s="122"/>
      <c r="AG7" s="70"/>
      <c r="AH7" s="115"/>
      <c r="AI7" s="116"/>
      <c r="AJ7" s="123"/>
      <c r="AK7" s="116"/>
      <c r="AL7" s="116"/>
      <c r="AM7" s="116"/>
      <c r="AN7" s="116"/>
      <c r="AO7" s="116"/>
      <c r="AP7" s="116"/>
      <c r="AQ7" s="124"/>
      <c r="AR7" s="125"/>
      <c r="AS7" s="126"/>
      <c r="AT7" s="127"/>
      <c r="AU7" s="128"/>
      <c r="AV7" s="129"/>
      <c r="AW7" s="70"/>
      <c r="AX7" s="130" t="str">
        <f>PHONETIC(AW7)</f>
        <v/>
      </c>
      <c r="AY7" s="126"/>
      <c r="AZ7" s="126"/>
      <c r="BA7" s="131"/>
      <c r="BB7" s="120"/>
      <c r="BC7" s="132" t="str">
        <f>PHONETIC(BB7)</f>
        <v/>
      </c>
      <c r="BD7" s="126"/>
      <c r="BE7" s="114"/>
      <c r="BF7" s="133"/>
      <c r="BG7" s="133"/>
      <c r="BH7" s="133"/>
      <c r="BI7" s="112"/>
      <c r="BJ7" s="113"/>
      <c r="BK7" s="134"/>
      <c r="BL7" s="135"/>
      <c r="BM7" s="135"/>
      <c r="BN7" s="135" t="str">
        <f>IF(BM7&gt;=DATEVALUE("2021/12/1"),"OK","NG")</f>
        <v>NG</v>
      </c>
      <c r="BO7" s="136"/>
      <c r="BP7" s="113"/>
      <c r="BQ7" s="114"/>
      <c r="BR7" s="113"/>
      <c r="BS7" s="70"/>
      <c r="BT7" s="70"/>
      <c r="BU7" s="70"/>
      <c r="BV7" s="70"/>
      <c r="BW7" s="126"/>
      <c r="BX7" s="137"/>
      <c r="BY7" s="138"/>
      <c r="BZ7" s="138"/>
      <c r="CA7" s="138"/>
      <c r="CB7" s="138"/>
      <c r="CC7" s="139"/>
      <c r="CD7" s="106" t="str">
        <f t="shared" ref="CD7:CD36" si="0">I7&amp;""&amp;J7</f>
        <v/>
      </c>
    </row>
    <row r="8" spans="1:94" s="140" customFormat="1" ht="66.75" customHeight="1">
      <c r="A8" s="109">
        <v>2</v>
      </c>
      <c r="B8" s="110"/>
      <c r="C8" s="110"/>
      <c r="D8" s="111" t="s">
        <v>129</v>
      </c>
      <c r="E8" s="112" t="s">
        <v>140</v>
      </c>
      <c r="F8" s="112"/>
      <c r="G8" s="113"/>
      <c r="H8" s="70"/>
      <c r="I8" s="70"/>
      <c r="J8" s="70"/>
      <c r="K8" s="70"/>
      <c r="L8" s="114"/>
      <c r="M8" s="70"/>
      <c r="N8" s="70"/>
      <c r="O8" s="115"/>
      <c r="P8" s="116"/>
      <c r="Q8" s="116"/>
      <c r="R8" s="116"/>
      <c r="S8" s="116"/>
      <c r="T8" s="117"/>
      <c r="U8" s="113"/>
      <c r="V8" s="70"/>
      <c r="W8" s="70"/>
      <c r="X8" s="70"/>
      <c r="Y8" s="70"/>
      <c r="Z8" s="114"/>
      <c r="AA8" s="112"/>
      <c r="AB8" s="118"/>
      <c r="AC8" s="119" t="str">
        <f t="shared" ref="AC8:AC36" si="1">IF(AB8="","",DATEDIF(AB8,DATE(2021,8,18),"Y"))</f>
        <v/>
      </c>
      <c r="AD8" s="120"/>
      <c r="AE8" s="121"/>
      <c r="AF8" s="122"/>
      <c r="AG8" s="70"/>
      <c r="AH8" s="115"/>
      <c r="AI8" s="116"/>
      <c r="AJ8" s="123"/>
      <c r="AK8" s="116"/>
      <c r="AL8" s="116"/>
      <c r="AM8" s="116"/>
      <c r="AN8" s="116"/>
      <c r="AO8" s="116"/>
      <c r="AP8" s="116"/>
      <c r="AQ8" s="124"/>
      <c r="AR8" s="125"/>
      <c r="AS8" s="126"/>
      <c r="AT8" s="127"/>
      <c r="AU8" s="128"/>
      <c r="AV8" s="129"/>
      <c r="AW8" s="70"/>
      <c r="AX8" s="130" t="str">
        <f t="shared" ref="AX8:AX36" si="2">PHONETIC(AW8)</f>
        <v/>
      </c>
      <c r="AY8" s="126"/>
      <c r="AZ8" s="126"/>
      <c r="BA8" s="131"/>
      <c r="BB8" s="120"/>
      <c r="BC8" s="132" t="str">
        <f t="shared" ref="BC8:BC36" si="3">PHONETIC(BB8)</f>
        <v/>
      </c>
      <c r="BD8" s="126"/>
      <c r="BE8" s="114"/>
      <c r="BF8" s="133"/>
      <c r="BG8" s="133"/>
      <c r="BH8" s="133"/>
      <c r="BI8" s="112"/>
      <c r="BJ8" s="113"/>
      <c r="BK8" s="134"/>
      <c r="BL8" s="135"/>
      <c r="BM8" s="135"/>
      <c r="BN8" s="135" t="str">
        <f t="shared" ref="BN8:BN36" si="4">IF(BM8&gt;=DATEVALUE("2021/12/1"),"OK","NG")</f>
        <v>NG</v>
      </c>
      <c r="BO8" s="136"/>
      <c r="BP8" s="113"/>
      <c r="BQ8" s="114"/>
      <c r="BR8" s="113"/>
      <c r="BS8" s="70"/>
      <c r="BT8" s="70"/>
      <c r="BU8" s="70"/>
      <c r="BV8" s="70"/>
      <c r="BW8" s="141"/>
      <c r="BX8" s="137"/>
      <c r="BY8" s="138"/>
      <c r="BZ8" s="138"/>
      <c r="CA8" s="138"/>
      <c r="CB8" s="138"/>
      <c r="CC8" s="139"/>
      <c r="CD8" s="106" t="str">
        <f t="shared" si="0"/>
        <v/>
      </c>
    </row>
    <row r="9" spans="1:94" s="140" customFormat="1" ht="66.75" customHeight="1">
      <c r="A9" s="109">
        <v>3</v>
      </c>
      <c r="B9" s="110"/>
      <c r="C9" s="110"/>
      <c r="D9" s="111" t="s">
        <v>129</v>
      </c>
      <c r="E9" s="112" t="s">
        <v>140</v>
      </c>
      <c r="F9" s="112"/>
      <c r="G9" s="113"/>
      <c r="H9" s="70"/>
      <c r="I9" s="70"/>
      <c r="J9" s="70"/>
      <c r="K9" s="70"/>
      <c r="L9" s="114"/>
      <c r="M9" s="70"/>
      <c r="N9" s="70"/>
      <c r="O9" s="115"/>
      <c r="P9" s="116"/>
      <c r="Q9" s="116"/>
      <c r="R9" s="116"/>
      <c r="S9" s="116"/>
      <c r="T9" s="117"/>
      <c r="U9" s="113"/>
      <c r="V9" s="70"/>
      <c r="W9" s="70"/>
      <c r="X9" s="70"/>
      <c r="Y9" s="70"/>
      <c r="Z9" s="114"/>
      <c r="AA9" s="112"/>
      <c r="AB9" s="118"/>
      <c r="AC9" s="119" t="str">
        <f t="shared" si="1"/>
        <v/>
      </c>
      <c r="AD9" s="120"/>
      <c r="AE9" s="121"/>
      <c r="AF9" s="122"/>
      <c r="AG9" s="70"/>
      <c r="AH9" s="115"/>
      <c r="AI9" s="116"/>
      <c r="AJ9" s="123"/>
      <c r="AK9" s="116"/>
      <c r="AL9" s="116"/>
      <c r="AM9" s="116"/>
      <c r="AN9" s="116"/>
      <c r="AO9" s="116"/>
      <c r="AP9" s="116"/>
      <c r="AQ9" s="124"/>
      <c r="AR9" s="125"/>
      <c r="AS9" s="126"/>
      <c r="AT9" s="127"/>
      <c r="AU9" s="128"/>
      <c r="AV9" s="129"/>
      <c r="AW9" s="70"/>
      <c r="AX9" s="130" t="str">
        <f t="shared" si="2"/>
        <v/>
      </c>
      <c r="AY9" s="126"/>
      <c r="AZ9" s="126"/>
      <c r="BA9" s="131"/>
      <c r="BB9" s="120"/>
      <c r="BC9" s="132" t="str">
        <f t="shared" si="3"/>
        <v/>
      </c>
      <c r="BD9" s="126"/>
      <c r="BE9" s="114"/>
      <c r="BF9" s="133"/>
      <c r="BG9" s="133"/>
      <c r="BH9" s="133"/>
      <c r="BI9" s="112"/>
      <c r="BJ9" s="113"/>
      <c r="BK9" s="134"/>
      <c r="BL9" s="135"/>
      <c r="BM9" s="135"/>
      <c r="BN9" s="135" t="str">
        <f t="shared" si="4"/>
        <v>NG</v>
      </c>
      <c r="BO9" s="136"/>
      <c r="BP9" s="113"/>
      <c r="BQ9" s="114"/>
      <c r="BR9" s="113"/>
      <c r="BS9" s="70"/>
      <c r="BT9" s="70"/>
      <c r="BU9" s="70"/>
      <c r="BV9" s="70"/>
      <c r="BW9" s="141"/>
      <c r="BX9" s="137"/>
      <c r="BY9" s="138"/>
      <c r="BZ9" s="138"/>
      <c r="CA9" s="138"/>
      <c r="CB9" s="138"/>
      <c r="CC9" s="139"/>
      <c r="CD9" s="106" t="str">
        <f t="shared" si="0"/>
        <v/>
      </c>
    </row>
    <row r="10" spans="1:94" s="140" customFormat="1" ht="66.75" customHeight="1">
      <c r="A10" s="109">
        <v>4</v>
      </c>
      <c r="B10" s="110"/>
      <c r="C10" s="110"/>
      <c r="D10" s="111" t="s">
        <v>129</v>
      </c>
      <c r="E10" s="112" t="s">
        <v>140</v>
      </c>
      <c r="F10" s="112"/>
      <c r="G10" s="113"/>
      <c r="H10" s="70"/>
      <c r="I10" s="70"/>
      <c r="J10" s="70"/>
      <c r="K10" s="70"/>
      <c r="L10" s="114"/>
      <c r="M10" s="70"/>
      <c r="N10" s="70"/>
      <c r="O10" s="115"/>
      <c r="P10" s="116"/>
      <c r="Q10" s="116"/>
      <c r="R10" s="116"/>
      <c r="S10" s="116"/>
      <c r="T10" s="117"/>
      <c r="U10" s="113"/>
      <c r="V10" s="70"/>
      <c r="W10" s="70"/>
      <c r="X10" s="70"/>
      <c r="Y10" s="70"/>
      <c r="Z10" s="114"/>
      <c r="AA10" s="112"/>
      <c r="AB10" s="118"/>
      <c r="AC10" s="119" t="str">
        <f t="shared" si="1"/>
        <v/>
      </c>
      <c r="AD10" s="120"/>
      <c r="AE10" s="121"/>
      <c r="AF10" s="122"/>
      <c r="AG10" s="70"/>
      <c r="AH10" s="115"/>
      <c r="AI10" s="116"/>
      <c r="AJ10" s="123"/>
      <c r="AK10" s="116"/>
      <c r="AL10" s="116"/>
      <c r="AM10" s="116"/>
      <c r="AN10" s="116"/>
      <c r="AO10" s="116"/>
      <c r="AP10" s="116"/>
      <c r="AQ10" s="124"/>
      <c r="AR10" s="125"/>
      <c r="AS10" s="126"/>
      <c r="AT10" s="127"/>
      <c r="AU10" s="128"/>
      <c r="AV10" s="129"/>
      <c r="AW10" s="70"/>
      <c r="AX10" s="130" t="str">
        <f t="shared" si="2"/>
        <v/>
      </c>
      <c r="AY10" s="126"/>
      <c r="AZ10" s="126"/>
      <c r="BA10" s="131"/>
      <c r="BB10" s="120"/>
      <c r="BC10" s="132" t="str">
        <f t="shared" si="3"/>
        <v/>
      </c>
      <c r="BD10" s="126"/>
      <c r="BE10" s="114"/>
      <c r="BF10" s="133"/>
      <c r="BG10" s="133"/>
      <c r="BH10" s="133"/>
      <c r="BI10" s="112"/>
      <c r="BJ10" s="113"/>
      <c r="BK10" s="134"/>
      <c r="BL10" s="135"/>
      <c r="BM10" s="135"/>
      <c r="BN10" s="135" t="str">
        <f t="shared" si="4"/>
        <v>NG</v>
      </c>
      <c r="BO10" s="136"/>
      <c r="BP10" s="113"/>
      <c r="BQ10" s="114"/>
      <c r="BR10" s="113"/>
      <c r="BS10" s="70"/>
      <c r="BT10" s="70"/>
      <c r="BU10" s="70"/>
      <c r="BV10" s="70"/>
      <c r="BW10" s="141"/>
      <c r="BX10" s="137"/>
      <c r="BY10" s="138"/>
      <c r="BZ10" s="138"/>
      <c r="CA10" s="138"/>
      <c r="CB10" s="138"/>
      <c r="CC10" s="139"/>
      <c r="CD10" s="106" t="str">
        <f t="shared" si="0"/>
        <v/>
      </c>
    </row>
    <row r="11" spans="1:94" s="140" customFormat="1" ht="66.75" customHeight="1">
      <c r="A11" s="109">
        <v>5</v>
      </c>
      <c r="B11" s="110"/>
      <c r="C11" s="110"/>
      <c r="D11" s="111" t="s">
        <v>129</v>
      </c>
      <c r="E11" s="112" t="s">
        <v>140</v>
      </c>
      <c r="F11" s="112"/>
      <c r="G11" s="113"/>
      <c r="H11" s="70"/>
      <c r="I11" s="70"/>
      <c r="J11" s="70"/>
      <c r="K11" s="70"/>
      <c r="L11" s="114"/>
      <c r="M11" s="70"/>
      <c r="N11" s="70"/>
      <c r="O11" s="115"/>
      <c r="P11" s="116"/>
      <c r="Q11" s="116"/>
      <c r="R11" s="116"/>
      <c r="S11" s="116"/>
      <c r="T11" s="117"/>
      <c r="U11" s="113"/>
      <c r="V11" s="70"/>
      <c r="W11" s="70"/>
      <c r="X11" s="70"/>
      <c r="Y11" s="70"/>
      <c r="Z11" s="114"/>
      <c r="AA11" s="112"/>
      <c r="AB11" s="118"/>
      <c r="AC11" s="119" t="str">
        <f t="shared" si="1"/>
        <v/>
      </c>
      <c r="AD11" s="120"/>
      <c r="AE11" s="121"/>
      <c r="AF11" s="122"/>
      <c r="AG11" s="70"/>
      <c r="AH11" s="115"/>
      <c r="AI11" s="116"/>
      <c r="AJ11" s="123"/>
      <c r="AK11" s="116"/>
      <c r="AL11" s="116"/>
      <c r="AM11" s="116"/>
      <c r="AN11" s="116"/>
      <c r="AO11" s="116"/>
      <c r="AP11" s="116"/>
      <c r="AQ11" s="124"/>
      <c r="AR11" s="125"/>
      <c r="AS11" s="126"/>
      <c r="AT11" s="127"/>
      <c r="AU11" s="128"/>
      <c r="AV11" s="129"/>
      <c r="AW11" s="70"/>
      <c r="AX11" s="130" t="str">
        <f t="shared" si="2"/>
        <v/>
      </c>
      <c r="AY11" s="126"/>
      <c r="AZ11" s="126"/>
      <c r="BA11" s="131"/>
      <c r="BB11" s="120"/>
      <c r="BC11" s="132" t="str">
        <f t="shared" si="3"/>
        <v/>
      </c>
      <c r="BD11" s="126"/>
      <c r="BE11" s="114"/>
      <c r="BF11" s="133"/>
      <c r="BG11" s="133"/>
      <c r="BH11" s="133"/>
      <c r="BI11" s="112"/>
      <c r="BJ11" s="113"/>
      <c r="BK11" s="134"/>
      <c r="BL11" s="135"/>
      <c r="BM11" s="135"/>
      <c r="BN11" s="135" t="str">
        <f t="shared" si="4"/>
        <v>NG</v>
      </c>
      <c r="BO11" s="136"/>
      <c r="BP11" s="113"/>
      <c r="BQ11" s="114"/>
      <c r="BR11" s="113"/>
      <c r="BS11" s="70"/>
      <c r="BT11" s="70"/>
      <c r="BU11" s="70"/>
      <c r="BV11" s="70"/>
      <c r="BW11" s="141"/>
      <c r="BX11" s="137"/>
      <c r="BY11" s="138"/>
      <c r="BZ11" s="138"/>
      <c r="CA11" s="138"/>
      <c r="CB11" s="138"/>
      <c r="CC11" s="139"/>
      <c r="CD11" s="106" t="str">
        <f t="shared" si="0"/>
        <v/>
      </c>
    </row>
    <row r="12" spans="1:94" s="140" customFormat="1" ht="66.75" customHeight="1">
      <c r="A12" s="109">
        <v>6</v>
      </c>
      <c r="B12" s="110"/>
      <c r="C12" s="110"/>
      <c r="D12" s="111" t="s">
        <v>129</v>
      </c>
      <c r="E12" s="112" t="s">
        <v>140</v>
      </c>
      <c r="F12" s="112"/>
      <c r="G12" s="113"/>
      <c r="H12" s="70"/>
      <c r="I12" s="70"/>
      <c r="J12" s="70"/>
      <c r="K12" s="70"/>
      <c r="L12" s="114"/>
      <c r="M12" s="70"/>
      <c r="N12" s="70"/>
      <c r="O12" s="115"/>
      <c r="P12" s="116"/>
      <c r="Q12" s="116"/>
      <c r="R12" s="116"/>
      <c r="S12" s="116"/>
      <c r="T12" s="117"/>
      <c r="U12" s="113"/>
      <c r="V12" s="70"/>
      <c r="W12" s="70"/>
      <c r="X12" s="70"/>
      <c r="Y12" s="70"/>
      <c r="Z12" s="114"/>
      <c r="AA12" s="112"/>
      <c r="AB12" s="118"/>
      <c r="AC12" s="119" t="str">
        <f t="shared" si="1"/>
        <v/>
      </c>
      <c r="AD12" s="120"/>
      <c r="AE12" s="121"/>
      <c r="AF12" s="122"/>
      <c r="AG12" s="70"/>
      <c r="AH12" s="115"/>
      <c r="AI12" s="116"/>
      <c r="AJ12" s="123"/>
      <c r="AK12" s="116"/>
      <c r="AL12" s="116"/>
      <c r="AM12" s="116"/>
      <c r="AN12" s="116"/>
      <c r="AO12" s="116"/>
      <c r="AP12" s="116"/>
      <c r="AQ12" s="124"/>
      <c r="AR12" s="125"/>
      <c r="AS12" s="126"/>
      <c r="AT12" s="127"/>
      <c r="AU12" s="128"/>
      <c r="AV12" s="129"/>
      <c r="AW12" s="70"/>
      <c r="AX12" s="130" t="str">
        <f t="shared" si="2"/>
        <v/>
      </c>
      <c r="AY12" s="126"/>
      <c r="AZ12" s="126"/>
      <c r="BA12" s="131"/>
      <c r="BB12" s="120"/>
      <c r="BC12" s="132" t="str">
        <f t="shared" si="3"/>
        <v/>
      </c>
      <c r="BD12" s="126"/>
      <c r="BE12" s="114"/>
      <c r="BF12" s="133"/>
      <c r="BG12" s="133"/>
      <c r="BH12" s="133"/>
      <c r="BI12" s="112"/>
      <c r="BJ12" s="113"/>
      <c r="BK12" s="134"/>
      <c r="BL12" s="135"/>
      <c r="BM12" s="135"/>
      <c r="BN12" s="135" t="str">
        <f t="shared" si="4"/>
        <v>NG</v>
      </c>
      <c r="BO12" s="136"/>
      <c r="BP12" s="113"/>
      <c r="BQ12" s="114"/>
      <c r="BR12" s="113"/>
      <c r="BS12" s="70"/>
      <c r="BT12" s="70"/>
      <c r="BU12" s="70"/>
      <c r="BV12" s="70"/>
      <c r="BW12" s="141"/>
      <c r="BX12" s="137"/>
      <c r="BY12" s="138"/>
      <c r="BZ12" s="138"/>
      <c r="CA12" s="138"/>
      <c r="CB12" s="138"/>
      <c r="CC12" s="139"/>
      <c r="CD12" s="106" t="str">
        <f t="shared" si="0"/>
        <v/>
      </c>
    </row>
    <row r="13" spans="1:94" s="140" customFormat="1" ht="66.75" customHeight="1">
      <c r="A13" s="109">
        <v>7</v>
      </c>
      <c r="B13" s="110"/>
      <c r="C13" s="110"/>
      <c r="D13" s="111" t="s">
        <v>129</v>
      </c>
      <c r="E13" s="112" t="s">
        <v>140</v>
      </c>
      <c r="F13" s="112"/>
      <c r="G13" s="113"/>
      <c r="H13" s="70"/>
      <c r="I13" s="70"/>
      <c r="J13" s="70"/>
      <c r="K13" s="70"/>
      <c r="L13" s="114"/>
      <c r="M13" s="70"/>
      <c r="N13" s="70"/>
      <c r="O13" s="115"/>
      <c r="P13" s="116"/>
      <c r="Q13" s="116"/>
      <c r="R13" s="116"/>
      <c r="S13" s="116"/>
      <c r="T13" s="117"/>
      <c r="U13" s="113"/>
      <c r="V13" s="70"/>
      <c r="W13" s="70"/>
      <c r="X13" s="70"/>
      <c r="Y13" s="70"/>
      <c r="Z13" s="114"/>
      <c r="AA13" s="112"/>
      <c r="AB13" s="118"/>
      <c r="AC13" s="119" t="str">
        <f t="shared" si="1"/>
        <v/>
      </c>
      <c r="AD13" s="120"/>
      <c r="AE13" s="121"/>
      <c r="AF13" s="122"/>
      <c r="AG13" s="70"/>
      <c r="AH13" s="115"/>
      <c r="AI13" s="116"/>
      <c r="AJ13" s="123"/>
      <c r="AK13" s="116"/>
      <c r="AL13" s="116"/>
      <c r="AM13" s="116"/>
      <c r="AN13" s="116"/>
      <c r="AO13" s="116"/>
      <c r="AP13" s="116"/>
      <c r="AQ13" s="124"/>
      <c r="AR13" s="125"/>
      <c r="AS13" s="126"/>
      <c r="AT13" s="127"/>
      <c r="AU13" s="128"/>
      <c r="AV13" s="129"/>
      <c r="AW13" s="70"/>
      <c r="AX13" s="130" t="str">
        <f t="shared" si="2"/>
        <v/>
      </c>
      <c r="AY13" s="126"/>
      <c r="AZ13" s="126"/>
      <c r="BA13" s="131"/>
      <c r="BB13" s="120"/>
      <c r="BC13" s="132" t="str">
        <f t="shared" si="3"/>
        <v/>
      </c>
      <c r="BD13" s="126"/>
      <c r="BE13" s="114"/>
      <c r="BF13" s="133"/>
      <c r="BG13" s="133"/>
      <c r="BH13" s="133"/>
      <c r="BI13" s="112"/>
      <c r="BJ13" s="113"/>
      <c r="BK13" s="134"/>
      <c r="BL13" s="135"/>
      <c r="BM13" s="135"/>
      <c r="BN13" s="135" t="str">
        <f t="shared" si="4"/>
        <v>NG</v>
      </c>
      <c r="BO13" s="136"/>
      <c r="BP13" s="113"/>
      <c r="BQ13" s="114"/>
      <c r="BR13" s="113"/>
      <c r="BS13" s="70"/>
      <c r="BT13" s="70"/>
      <c r="BU13" s="70"/>
      <c r="BV13" s="70"/>
      <c r="BW13" s="141"/>
      <c r="BX13" s="137"/>
      <c r="BY13" s="138"/>
      <c r="BZ13" s="138"/>
      <c r="CA13" s="138"/>
      <c r="CB13" s="138"/>
      <c r="CC13" s="139"/>
      <c r="CD13" s="106" t="str">
        <f t="shared" si="0"/>
        <v/>
      </c>
    </row>
    <row r="14" spans="1:94" s="140" customFormat="1" ht="66.75" customHeight="1">
      <c r="A14" s="109">
        <v>8</v>
      </c>
      <c r="B14" s="110"/>
      <c r="C14" s="110"/>
      <c r="D14" s="111" t="s">
        <v>129</v>
      </c>
      <c r="E14" s="112" t="s">
        <v>140</v>
      </c>
      <c r="F14" s="112"/>
      <c r="G14" s="113"/>
      <c r="H14" s="70"/>
      <c r="I14" s="70"/>
      <c r="J14" s="70"/>
      <c r="K14" s="70"/>
      <c r="L14" s="114"/>
      <c r="M14" s="70"/>
      <c r="N14" s="70"/>
      <c r="O14" s="115"/>
      <c r="P14" s="116"/>
      <c r="Q14" s="116"/>
      <c r="R14" s="116"/>
      <c r="S14" s="116"/>
      <c r="T14" s="117"/>
      <c r="U14" s="113"/>
      <c r="V14" s="70"/>
      <c r="W14" s="70"/>
      <c r="X14" s="70"/>
      <c r="Y14" s="70"/>
      <c r="Z14" s="114"/>
      <c r="AA14" s="112"/>
      <c r="AB14" s="118"/>
      <c r="AC14" s="119" t="str">
        <f t="shared" si="1"/>
        <v/>
      </c>
      <c r="AD14" s="120"/>
      <c r="AE14" s="121"/>
      <c r="AF14" s="122"/>
      <c r="AG14" s="70"/>
      <c r="AH14" s="115"/>
      <c r="AI14" s="116"/>
      <c r="AJ14" s="123"/>
      <c r="AK14" s="116"/>
      <c r="AL14" s="116"/>
      <c r="AM14" s="116"/>
      <c r="AN14" s="116"/>
      <c r="AO14" s="116"/>
      <c r="AP14" s="116"/>
      <c r="AQ14" s="124"/>
      <c r="AR14" s="125"/>
      <c r="AS14" s="126"/>
      <c r="AT14" s="127"/>
      <c r="AU14" s="128"/>
      <c r="AV14" s="129"/>
      <c r="AW14" s="70"/>
      <c r="AX14" s="130" t="str">
        <f t="shared" si="2"/>
        <v/>
      </c>
      <c r="AY14" s="126"/>
      <c r="AZ14" s="126"/>
      <c r="BA14" s="131"/>
      <c r="BB14" s="120"/>
      <c r="BC14" s="132" t="str">
        <f t="shared" si="3"/>
        <v/>
      </c>
      <c r="BD14" s="126"/>
      <c r="BE14" s="114"/>
      <c r="BF14" s="133"/>
      <c r="BG14" s="133"/>
      <c r="BH14" s="133"/>
      <c r="BI14" s="112"/>
      <c r="BJ14" s="113"/>
      <c r="BK14" s="134"/>
      <c r="BL14" s="135"/>
      <c r="BM14" s="135"/>
      <c r="BN14" s="135" t="str">
        <f t="shared" si="4"/>
        <v>NG</v>
      </c>
      <c r="BO14" s="136"/>
      <c r="BP14" s="113"/>
      <c r="BQ14" s="114"/>
      <c r="BR14" s="113"/>
      <c r="BS14" s="70"/>
      <c r="BT14" s="70"/>
      <c r="BU14" s="70"/>
      <c r="BV14" s="70"/>
      <c r="BW14" s="141"/>
      <c r="BX14" s="137"/>
      <c r="BY14" s="138"/>
      <c r="BZ14" s="138"/>
      <c r="CA14" s="138"/>
      <c r="CB14" s="138"/>
      <c r="CC14" s="139"/>
      <c r="CD14" s="106" t="str">
        <f t="shared" si="0"/>
        <v/>
      </c>
    </row>
    <row r="15" spans="1:94" s="140" customFormat="1" ht="66.75" customHeight="1">
      <c r="A15" s="109">
        <v>9</v>
      </c>
      <c r="B15" s="110"/>
      <c r="C15" s="110"/>
      <c r="D15" s="111" t="s">
        <v>129</v>
      </c>
      <c r="E15" s="112" t="s">
        <v>140</v>
      </c>
      <c r="F15" s="112"/>
      <c r="G15" s="113"/>
      <c r="H15" s="70"/>
      <c r="I15" s="70"/>
      <c r="J15" s="70"/>
      <c r="K15" s="70"/>
      <c r="L15" s="114"/>
      <c r="M15" s="70"/>
      <c r="N15" s="70"/>
      <c r="O15" s="115"/>
      <c r="P15" s="116"/>
      <c r="Q15" s="116"/>
      <c r="R15" s="116"/>
      <c r="S15" s="116"/>
      <c r="T15" s="117"/>
      <c r="U15" s="113"/>
      <c r="V15" s="70"/>
      <c r="W15" s="70"/>
      <c r="X15" s="70"/>
      <c r="Y15" s="70"/>
      <c r="Z15" s="114"/>
      <c r="AA15" s="112"/>
      <c r="AB15" s="118"/>
      <c r="AC15" s="119" t="str">
        <f t="shared" si="1"/>
        <v/>
      </c>
      <c r="AD15" s="120"/>
      <c r="AE15" s="121"/>
      <c r="AF15" s="122"/>
      <c r="AG15" s="70"/>
      <c r="AH15" s="115"/>
      <c r="AI15" s="116"/>
      <c r="AJ15" s="123"/>
      <c r="AK15" s="116"/>
      <c r="AL15" s="116"/>
      <c r="AM15" s="116"/>
      <c r="AN15" s="116"/>
      <c r="AO15" s="116"/>
      <c r="AP15" s="116"/>
      <c r="AQ15" s="124"/>
      <c r="AR15" s="125"/>
      <c r="AS15" s="126"/>
      <c r="AT15" s="127"/>
      <c r="AU15" s="128"/>
      <c r="AV15" s="129"/>
      <c r="AW15" s="70"/>
      <c r="AX15" s="130" t="str">
        <f t="shared" si="2"/>
        <v/>
      </c>
      <c r="AY15" s="126"/>
      <c r="AZ15" s="126"/>
      <c r="BA15" s="131"/>
      <c r="BB15" s="120"/>
      <c r="BC15" s="132" t="str">
        <f t="shared" si="3"/>
        <v/>
      </c>
      <c r="BD15" s="126"/>
      <c r="BE15" s="114"/>
      <c r="BF15" s="133"/>
      <c r="BG15" s="133"/>
      <c r="BH15" s="133"/>
      <c r="BI15" s="112"/>
      <c r="BJ15" s="113"/>
      <c r="BK15" s="134"/>
      <c r="BL15" s="135"/>
      <c r="BM15" s="135"/>
      <c r="BN15" s="135" t="str">
        <f t="shared" si="4"/>
        <v>NG</v>
      </c>
      <c r="BO15" s="136"/>
      <c r="BP15" s="113"/>
      <c r="BQ15" s="114"/>
      <c r="BR15" s="113"/>
      <c r="BS15" s="70"/>
      <c r="BT15" s="70"/>
      <c r="BU15" s="70"/>
      <c r="BV15" s="70"/>
      <c r="BW15" s="141"/>
      <c r="BX15" s="137"/>
      <c r="BY15" s="138"/>
      <c r="BZ15" s="138"/>
      <c r="CA15" s="138"/>
      <c r="CB15" s="138"/>
      <c r="CC15" s="139"/>
      <c r="CD15" s="106" t="str">
        <f t="shared" si="0"/>
        <v/>
      </c>
    </row>
    <row r="16" spans="1:94" s="140" customFormat="1" ht="66.75" customHeight="1">
      <c r="A16" s="109">
        <v>10</v>
      </c>
      <c r="B16" s="110"/>
      <c r="C16" s="110"/>
      <c r="D16" s="111" t="s">
        <v>129</v>
      </c>
      <c r="E16" s="112" t="s">
        <v>140</v>
      </c>
      <c r="F16" s="112"/>
      <c r="G16" s="113"/>
      <c r="H16" s="70"/>
      <c r="I16" s="70"/>
      <c r="J16" s="70"/>
      <c r="K16" s="70"/>
      <c r="L16" s="114"/>
      <c r="M16" s="70"/>
      <c r="N16" s="70"/>
      <c r="O16" s="115"/>
      <c r="P16" s="116"/>
      <c r="Q16" s="116"/>
      <c r="R16" s="116"/>
      <c r="S16" s="116"/>
      <c r="T16" s="117"/>
      <c r="U16" s="113"/>
      <c r="V16" s="70"/>
      <c r="W16" s="70"/>
      <c r="X16" s="70"/>
      <c r="Y16" s="70"/>
      <c r="Z16" s="114"/>
      <c r="AA16" s="112"/>
      <c r="AB16" s="118"/>
      <c r="AC16" s="119" t="str">
        <f t="shared" si="1"/>
        <v/>
      </c>
      <c r="AD16" s="120"/>
      <c r="AE16" s="121"/>
      <c r="AF16" s="122"/>
      <c r="AG16" s="70"/>
      <c r="AH16" s="115"/>
      <c r="AI16" s="116"/>
      <c r="AJ16" s="123"/>
      <c r="AK16" s="116"/>
      <c r="AL16" s="116"/>
      <c r="AM16" s="116"/>
      <c r="AN16" s="116"/>
      <c r="AO16" s="116"/>
      <c r="AP16" s="116"/>
      <c r="AQ16" s="124"/>
      <c r="AR16" s="125"/>
      <c r="AS16" s="126"/>
      <c r="AT16" s="127"/>
      <c r="AU16" s="128"/>
      <c r="AV16" s="129"/>
      <c r="AW16" s="70"/>
      <c r="AX16" s="130" t="str">
        <f t="shared" si="2"/>
        <v/>
      </c>
      <c r="AY16" s="126"/>
      <c r="AZ16" s="126"/>
      <c r="BA16" s="131"/>
      <c r="BB16" s="120"/>
      <c r="BC16" s="132" t="str">
        <f t="shared" si="3"/>
        <v/>
      </c>
      <c r="BD16" s="126"/>
      <c r="BE16" s="114"/>
      <c r="BF16" s="133"/>
      <c r="BG16" s="133"/>
      <c r="BH16" s="133"/>
      <c r="BI16" s="112"/>
      <c r="BJ16" s="113"/>
      <c r="BK16" s="134"/>
      <c r="BL16" s="135"/>
      <c r="BM16" s="135"/>
      <c r="BN16" s="135" t="str">
        <f t="shared" si="4"/>
        <v>NG</v>
      </c>
      <c r="BO16" s="136"/>
      <c r="BP16" s="113"/>
      <c r="BQ16" s="114"/>
      <c r="BR16" s="113"/>
      <c r="BS16" s="70"/>
      <c r="BT16" s="70"/>
      <c r="BU16" s="70"/>
      <c r="BV16" s="70"/>
      <c r="BW16" s="141"/>
      <c r="BX16" s="137"/>
      <c r="BY16" s="138"/>
      <c r="BZ16" s="138"/>
      <c r="CA16" s="138"/>
      <c r="CB16" s="138"/>
      <c r="CC16" s="139"/>
      <c r="CD16" s="106" t="str">
        <f t="shared" si="0"/>
        <v/>
      </c>
    </row>
    <row r="17" spans="1:82" s="140" customFormat="1" ht="66.75" customHeight="1">
      <c r="A17" s="109">
        <v>11</v>
      </c>
      <c r="B17" s="110"/>
      <c r="C17" s="110"/>
      <c r="D17" s="111" t="s">
        <v>129</v>
      </c>
      <c r="E17" s="112" t="s">
        <v>140</v>
      </c>
      <c r="F17" s="112"/>
      <c r="G17" s="113"/>
      <c r="H17" s="70"/>
      <c r="I17" s="70"/>
      <c r="J17" s="70"/>
      <c r="K17" s="70"/>
      <c r="L17" s="114"/>
      <c r="M17" s="70"/>
      <c r="N17" s="70"/>
      <c r="O17" s="115"/>
      <c r="P17" s="116"/>
      <c r="Q17" s="116"/>
      <c r="R17" s="116"/>
      <c r="S17" s="116"/>
      <c r="T17" s="117"/>
      <c r="U17" s="113"/>
      <c r="V17" s="70"/>
      <c r="W17" s="70"/>
      <c r="X17" s="70"/>
      <c r="Y17" s="70"/>
      <c r="Z17" s="114"/>
      <c r="AA17" s="112"/>
      <c r="AB17" s="118"/>
      <c r="AC17" s="119" t="str">
        <f t="shared" si="1"/>
        <v/>
      </c>
      <c r="AD17" s="120"/>
      <c r="AE17" s="121"/>
      <c r="AF17" s="122"/>
      <c r="AG17" s="70"/>
      <c r="AH17" s="115"/>
      <c r="AI17" s="116"/>
      <c r="AJ17" s="123"/>
      <c r="AK17" s="116"/>
      <c r="AL17" s="116"/>
      <c r="AM17" s="116"/>
      <c r="AN17" s="116"/>
      <c r="AO17" s="116"/>
      <c r="AP17" s="116"/>
      <c r="AQ17" s="124"/>
      <c r="AR17" s="125"/>
      <c r="AS17" s="126"/>
      <c r="AT17" s="127"/>
      <c r="AU17" s="128"/>
      <c r="AV17" s="129"/>
      <c r="AW17" s="70"/>
      <c r="AX17" s="130" t="str">
        <f t="shared" si="2"/>
        <v/>
      </c>
      <c r="AY17" s="126"/>
      <c r="AZ17" s="126"/>
      <c r="BA17" s="131"/>
      <c r="BB17" s="120"/>
      <c r="BC17" s="132" t="str">
        <f t="shared" si="3"/>
        <v/>
      </c>
      <c r="BD17" s="126"/>
      <c r="BE17" s="114"/>
      <c r="BF17" s="133"/>
      <c r="BG17" s="133"/>
      <c r="BH17" s="133"/>
      <c r="BI17" s="112"/>
      <c r="BJ17" s="113"/>
      <c r="BK17" s="134"/>
      <c r="BL17" s="135"/>
      <c r="BM17" s="135"/>
      <c r="BN17" s="135" t="str">
        <f t="shared" si="4"/>
        <v>NG</v>
      </c>
      <c r="BO17" s="136"/>
      <c r="BP17" s="113"/>
      <c r="BQ17" s="114"/>
      <c r="BR17" s="113"/>
      <c r="BS17" s="70"/>
      <c r="BT17" s="70"/>
      <c r="BU17" s="70"/>
      <c r="BV17" s="70"/>
      <c r="BW17" s="141"/>
      <c r="BX17" s="137"/>
      <c r="BY17" s="138"/>
      <c r="BZ17" s="138"/>
      <c r="CA17" s="138"/>
      <c r="CB17" s="138"/>
      <c r="CC17" s="139"/>
      <c r="CD17" s="106" t="str">
        <f t="shared" si="0"/>
        <v/>
      </c>
    </row>
    <row r="18" spans="1:82" s="140" customFormat="1" ht="66.75" customHeight="1">
      <c r="A18" s="109">
        <v>12</v>
      </c>
      <c r="B18" s="110"/>
      <c r="C18" s="110"/>
      <c r="D18" s="111" t="s">
        <v>129</v>
      </c>
      <c r="E18" s="112" t="s">
        <v>140</v>
      </c>
      <c r="F18" s="112"/>
      <c r="G18" s="113"/>
      <c r="H18" s="70"/>
      <c r="I18" s="70"/>
      <c r="J18" s="70"/>
      <c r="K18" s="70"/>
      <c r="L18" s="114"/>
      <c r="M18" s="70"/>
      <c r="N18" s="70"/>
      <c r="O18" s="115"/>
      <c r="P18" s="116"/>
      <c r="Q18" s="116"/>
      <c r="R18" s="116"/>
      <c r="S18" s="116"/>
      <c r="T18" s="117"/>
      <c r="U18" s="113"/>
      <c r="V18" s="70"/>
      <c r="W18" s="70"/>
      <c r="X18" s="70"/>
      <c r="Y18" s="70"/>
      <c r="Z18" s="114"/>
      <c r="AA18" s="112"/>
      <c r="AB18" s="118"/>
      <c r="AC18" s="119" t="str">
        <f t="shared" si="1"/>
        <v/>
      </c>
      <c r="AD18" s="120"/>
      <c r="AE18" s="121"/>
      <c r="AF18" s="122"/>
      <c r="AG18" s="70"/>
      <c r="AH18" s="115"/>
      <c r="AI18" s="116"/>
      <c r="AJ18" s="123"/>
      <c r="AK18" s="116"/>
      <c r="AL18" s="116"/>
      <c r="AM18" s="116"/>
      <c r="AN18" s="116"/>
      <c r="AO18" s="116"/>
      <c r="AP18" s="116"/>
      <c r="AQ18" s="124"/>
      <c r="AR18" s="125"/>
      <c r="AS18" s="126"/>
      <c r="AT18" s="127"/>
      <c r="AU18" s="128"/>
      <c r="AV18" s="129"/>
      <c r="AW18" s="70"/>
      <c r="AX18" s="130" t="str">
        <f t="shared" si="2"/>
        <v/>
      </c>
      <c r="AY18" s="126"/>
      <c r="AZ18" s="126"/>
      <c r="BA18" s="131"/>
      <c r="BB18" s="120"/>
      <c r="BC18" s="132" t="str">
        <f t="shared" si="3"/>
        <v/>
      </c>
      <c r="BD18" s="126"/>
      <c r="BE18" s="114"/>
      <c r="BF18" s="133"/>
      <c r="BG18" s="133"/>
      <c r="BH18" s="133"/>
      <c r="BI18" s="112"/>
      <c r="BJ18" s="113"/>
      <c r="BK18" s="134"/>
      <c r="BL18" s="135"/>
      <c r="BM18" s="135"/>
      <c r="BN18" s="135" t="str">
        <f t="shared" si="4"/>
        <v>NG</v>
      </c>
      <c r="BO18" s="136"/>
      <c r="BP18" s="113"/>
      <c r="BQ18" s="114"/>
      <c r="BR18" s="113"/>
      <c r="BS18" s="70"/>
      <c r="BT18" s="70"/>
      <c r="BU18" s="70"/>
      <c r="BV18" s="70"/>
      <c r="BW18" s="141"/>
      <c r="BX18" s="137"/>
      <c r="BY18" s="138"/>
      <c r="BZ18" s="138"/>
      <c r="CA18" s="138"/>
      <c r="CB18" s="138"/>
      <c r="CC18" s="139"/>
      <c r="CD18" s="106" t="str">
        <f t="shared" si="0"/>
        <v/>
      </c>
    </row>
    <row r="19" spans="1:82" s="140" customFormat="1" ht="66.75" customHeight="1">
      <c r="A19" s="109">
        <v>13</v>
      </c>
      <c r="B19" s="110"/>
      <c r="C19" s="110"/>
      <c r="D19" s="111" t="s">
        <v>129</v>
      </c>
      <c r="E19" s="112" t="s">
        <v>140</v>
      </c>
      <c r="F19" s="112"/>
      <c r="G19" s="113"/>
      <c r="H19" s="70"/>
      <c r="I19" s="70"/>
      <c r="J19" s="70"/>
      <c r="K19" s="70"/>
      <c r="L19" s="114"/>
      <c r="M19" s="70"/>
      <c r="N19" s="70"/>
      <c r="O19" s="115"/>
      <c r="P19" s="116"/>
      <c r="Q19" s="116"/>
      <c r="R19" s="116"/>
      <c r="S19" s="116"/>
      <c r="T19" s="117"/>
      <c r="U19" s="113"/>
      <c r="V19" s="70"/>
      <c r="W19" s="70"/>
      <c r="X19" s="70"/>
      <c r="Y19" s="70"/>
      <c r="Z19" s="114"/>
      <c r="AA19" s="112"/>
      <c r="AB19" s="118"/>
      <c r="AC19" s="119" t="str">
        <f t="shared" si="1"/>
        <v/>
      </c>
      <c r="AD19" s="120"/>
      <c r="AE19" s="121"/>
      <c r="AF19" s="122"/>
      <c r="AG19" s="70"/>
      <c r="AH19" s="115"/>
      <c r="AI19" s="116"/>
      <c r="AJ19" s="123"/>
      <c r="AK19" s="116"/>
      <c r="AL19" s="116"/>
      <c r="AM19" s="116"/>
      <c r="AN19" s="116"/>
      <c r="AO19" s="116"/>
      <c r="AP19" s="116"/>
      <c r="AQ19" s="124"/>
      <c r="AR19" s="125"/>
      <c r="AS19" s="126"/>
      <c r="AT19" s="127"/>
      <c r="AU19" s="128"/>
      <c r="AV19" s="129"/>
      <c r="AW19" s="70"/>
      <c r="AX19" s="130" t="str">
        <f t="shared" si="2"/>
        <v/>
      </c>
      <c r="AY19" s="126"/>
      <c r="AZ19" s="126"/>
      <c r="BA19" s="131"/>
      <c r="BB19" s="120"/>
      <c r="BC19" s="132" t="str">
        <f t="shared" si="3"/>
        <v/>
      </c>
      <c r="BD19" s="126"/>
      <c r="BE19" s="114"/>
      <c r="BF19" s="133"/>
      <c r="BG19" s="133"/>
      <c r="BH19" s="133"/>
      <c r="BI19" s="112"/>
      <c r="BJ19" s="113"/>
      <c r="BK19" s="134"/>
      <c r="BL19" s="135"/>
      <c r="BM19" s="135"/>
      <c r="BN19" s="135" t="str">
        <f t="shared" si="4"/>
        <v>NG</v>
      </c>
      <c r="BO19" s="136"/>
      <c r="BP19" s="113"/>
      <c r="BQ19" s="114"/>
      <c r="BR19" s="113"/>
      <c r="BS19" s="70"/>
      <c r="BT19" s="70"/>
      <c r="BU19" s="70"/>
      <c r="BV19" s="70"/>
      <c r="BW19" s="141"/>
      <c r="BX19" s="137"/>
      <c r="BY19" s="138"/>
      <c r="BZ19" s="138"/>
      <c r="CA19" s="138"/>
      <c r="CB19" s="138"/>
      <c r="CC19" s="139"/>
      <c r="CD19" s="106" t="str">
        <f t="shared" si="0"/>
        <v/>
      </c>
    </row>
    <row r="20" spans="1:82" s="140" customFormat="1" ht="66.75" customHeight="1">
      <c r="A20" s="109">
        <v>14</v>
      </c>
      <c r="B20" s="110"/>
      <c r="C20" s="110"/>
      <c r="D20" s="111" t="s">
        <v>129</v>
      </c>
      <c r="E20" s="112" t="s">
        <v>140</v>
      </c>
      <c r="F20" s="112"/>
      <c r="G20" s="113"/>
      <c r="H20" s="70"/>
      <c r="I20" s="70"/>
      <c r="J20" s="70"/>
      <c r="K20" s="70"/>
      <c r="L20" s="114"/>
      <c r="M20" s="70"/>
      <c r="N20" s="70"/>
      <c r="O20" s="115"/>
      <c r="P20" s="116"/>
      <c r="Q20" s="116"/>
      <c r="R20" s="116"/>
      <c r="S20" s="116"/>
      <c r="T20" s="117"/>
      <c r="U20" s="113"/>
      <c r="V20" s="70"/>
      <c r="W20" s="70"/>
      <c r="X20" s="70"/>
      <c r="Y20" s="70"/>
      <c r="Z20" s="114"/>
      <c r="AA20" s="112"/>
      <c r="AB20" s="118"/>
      <c r="AC20" s="119" t="str">
        <f t="shared" si="1"/>
        <v/>
      </c>
      <c r="AD20" s="120"/>
      <c r="AE20" s="121"/>
      <c r="AF20" s="122"/>
      <c r="AG20" s="70"/>
      <c r="AH20" s="115"/>
      <c r="AI20" s="116"/>
      <c r="AJ20" s="123"/>
      <c r="AK20" s="116"/>
      <c r="AL20" s="116"/>
      <c r="AM20" s="116"/>
      <c r="AN20" s="116"/>
      <c r="AO20" s="116"/>
      <c r="AP20" s="116"/>
      <c r="AQ20" s="124"/>
      <c r="AR20" s="125"/>
      <c r="AS20" s="126"/>
      <c r="AT20" s="127"/>
      <c r="AU20" s="128"/>
      <c r="AV20" s="129"/>
      <c r="AW20" s="70"/>
      <c r="AX20" s="130" t="str">
        <f t="shared" si="2"/>
        <v/>
      </c>
      <c r="AY20" s="126"/>
      <c r="AZ20" s="126"/>
      <c r="BA20" s="131"/>
      <c r="BB20" s="120"/>
      <c r="BC20" s="132" t="str">
        <f t="shared" si="3"/>
        <v/>
      </c>
      <c r="BD20" s="126"/>
      <c r="BE20" s="114"/>
      <c r="BF20" s="133"/>
      <c r="BG20" s="133"/>
      <c r="BH20" s="133"/>
      <c r="BI20" s="112"/>
      <c r="BJ20" s="113"/>
      <c r="BK20" s="134"/>
      <c r="BL20" s="135"/>
      <c r="BM20" s="135"/>
      <c r="BN20" s="135" t="str">
        <f t="shared" si="4"/>
        <v>NG</v>
      </c>
      <c r="BO20" s="136"/>
      <c r="BP20" s="113"/>
      <c r="BQ20" s="114"/>
      <c r="BR20" s="113"/>
      <c r="BS20" s="70"/>
      <c r="BT20" s="70"/>
      <c r="BU20" s="70"/>
      <c r="BV20" s="70"/>
      <c r="BW20" s="141"/>
      <c r="BX20" s="137"/>
      <c r="BY20" s="138"/>
      <c r="BZ20" s="138"/>
      <c r="CA20" s="138"/>
      <c r="CB20" s="138"/>
      <c r="CC20" s="139"/>
      <c r="CD20" s="106" t="str">
        <f t="shared" si="0"/>
        <v/>
      </c>
    </row>
    <row r="21" spans="1:82" s="140" customFormat="1" ht="66.75" customHeight="1">
      <c r="A21" s="109">
        <v>15</v>
      </c>
      <c r="B21" s="110"/>
      <c r="C21" s="110"/>
      <c r="D21" s="111" t="s">
        <v>129</v>
      </c>
      <c r="E21" s="112" t="s">
        <v>140</v>
      </c>
      <c r="F21" s="112"/>
      <c r="G21" s="113"/>
      <c r="H21" s="70"/>
      <c r="I21" s="70"/>
      <c r="J21" s="70"/>
      <c r="K21" s="70"/>
      <c r="L21" s="114"/>
      <c r="M21" s="70"/>
      <c r="N21" s="70"/>
      <c r="O21" s="115"/>
      <c r="P21" s="116"/>
      <c r="Q21" s="116"/>
      <c r="R21" s="116"/>
      <c r="S21" s="116"/>
      <c r="T21" s="117"/>
      <c r="U21" s="113"/>
      <c r="V21" s="70"/>
      <c r="W21" s="70"/>
      <c r="X21" s="70"/>
      <c r="Y21" s="70"/>
      <c r="Z21" s="114"/>
      <c r="AA21" s="112"/>
      <c r="AB21" s="118"/>
      <c r="AC21" s="119" t="str">
        <f t="shared" si="1"/>
        <v/>
      </c>
      <c r="AD21" s="120"/>
      <c r="AE21" s="121"/>
      <c r="AF21" s="122"/>
      <c r="AG21" s="70"/>
      <c r="AH21" s="115"/>
      <c r="AI21" s="116"/>
      <c r="AJ21" s="123"/>
      <c r="AK21" s="116"/>
      <c r="AL21" s="116"/>
      <c r="AM21" s="116"/>
      <c r="AN21" s="116"/>
      <c r="AO21" s="116"/>
      <c r="AP21" s="116"/>
      <c r="AQ21" s="124"/>
      <c r="AR21" s="125"/>
      <c r="AS21" s="126"/>
      <c r="AT21" s="127"/>
      <c r="AU21" s="128"/>
      <c r="AV21" s="129"/>
      <c r="AW21" s="70"/>
      <c r="AX21" s="130" t="str">
        <f t="shared" si="2"/>
        <v/>
      </c>
      <c r="AY21" s="126"/>
      <c r="AZ21" s="126"/>
      <c r="BA21" s="131"/>
      <c r="BB21" s="120"/>
      <c r="BC21" s="132" t="str">
        <f t="shared" si="3"/>
        <v/>
      </c>
      <c r="BD21" s="126"/>
      <c r="BE21" s="114"/>
      <c r="BF21" s="133"/>
      <c r="BG21" s="133"/>
      <c r="BH21" s="133"/>
      <c r="BI21" s="112"/>
      <c r="BJ21" s="113"/>
      <c r="BK21" s="134"/>
      <c r="BL21" s="135"/>
      <c r="BM21" s="135"/>
      <c r="BN21" s="135" t="str">
        <f t="shared" si="4"/>
        <v>NG</v>
      </c>
      <c r="BO21" s="136"/>
      <c r="BP21" s="113"/>
      <c r="BQ21" s="114"/>
      <c r="BR21" s="113"/>
      <c r="BS21" s="70"/>
      <c r="BT21" s="70"/>
      <c r="BU21" s="70"/>
      <c r="BV21" s="70"/>
      <c r="BW21" s="141"/>
      <c r="BX21" s="137"/>
      <c r="BY21" s="138"/>
      <c r="BZ21" s="138"/>
      <c r="CA21" s="138"/>
      <c r="CB21" s="138"/>
      <c r="CC21" s="139"/>
      <c r="CD21" s="106" t="str">
        <f t="shared" si="0"/>
        <v/>
      </c>
    </row>
    <row r="22" spans="1:82" s="140" customFormat="1" ht="66.75" customHeight="1">
      <c r="A22" s="109">
        <v>16</v>
      </c>
      <c r="B22" s="110"/>
      <c r="C22" s="110"/>
      <c r="D22" s="111" t="s">
        <v>129</v>
      </c>
      <c r="E22" s="112" t="s">
        <v>140</v>
      </c>
      <c r="F22" s="112"/>
      <c r="G22" s="113"/>
      <c r="H22" s="70"/>
      <c r="I22" s="70"/>
      <c r="J22" s="70"/>
      <c r="K22" s="70"/>
      <c r="L22" s="114"/>
      <c r="M22" s="70"/>
      <c r="N22" s="70"/>
      <c r="O22" s="115"/>
      <c r="P22" s="116"/>
      <c r="Q22" s="116"/>
      <c r="R22" s="116"/>
      <c r="S22" s="116"/>
      <c r="T22" s="117"/>
      <c r="U22" s="113"/>
      <c r="V22" s="70"/>
      <c r="W22" s="70"/>
      <c r="X22" s="70"/>
      <c r="Y22" s="70"/>
      <c r="Z22" s="114"/>
      <c r="AA22" s="112"/>
      <c r="AB22" s="118"/>
      <c r="AC22" s="119" t="str">
        <f t="shared" si="1"/>
        <v/>
      </c>
      <c r="AD22" s="120"/>
      <c r="AE22" s="121"/>
      <c r="AF22" s="122"/>
      <c r="AG22" s="70"/>
      <c r="AH22" s="115"/>
      <c r="AI22" s="116"/>
      <c r="AJ22" s="123"/>
      <c r="AK22" s="116"/>
      <c r="AL22" s="116"/>
      <c r="AM22" s="116"/>
      <c r="AN22" s="116"/>
      <c r="AO22" s="116"/>
      <c r="AP22" s="116"/>
      <c r="AQ22" s="124"/>
      <c r="AR22" s="125"/>
      <c r="AS22" s="126"/>
      <c r="AT22" s="127"/>
      <c r="AU22" s="128"/>
      <c r="AV22" s="129"/>
      <c r="AW22" s="70"/>
      <c r="AX22" s="130" t="str">
        <f t="shared" si="2"/>
        <v/>
      </c>
      <c r="AY22" s="126"/>
      <c r="AZ22" s="126"/>
      <c r="BA22" s="131"/>
      <c r="BB22" s="120"/>
      <c r="BC22" s="132" t="str">
        <f t="shared" si="3"/>
        <v/>
      </c>
      <c r="BD22" s="126"/>
      <c r="BE22" s="114"/>
      <c r="BF22" s="133"/>
      <c r="BG22" s="133"/>
      <c r="BH22" s="133"/>
      <c r="BI22" s="112"/>
      <c r="BJ22" s="113"/>
      <c r="BK22" s="134"/>
      <c r="BL22" s="135"/>
      <c r="BM22" s="135"/>
      <c r="BN22" s="135" t="str">
        <f t="shared" si="4"/>
        <v>NG</v>
      </c>
      <c r="BO22" s="136"/>
      <c r="BP22" s="113"/>
      <c r="BQ22" s="114"/>
      <c r="BR22" s="113"/>
      <c r="BS22" s="70"/>
      <c r="BT22" s="70"/>
      <c r="BU22" s="70"/>
      <c r="BV22" s="70"/>
      <c r="BW22" s="141"/>
      <c r="BX22" s="137"/>
      <c r="BY22" s="138"/>
      <c r="BZ22" s="138"/>
      <c r="CA22" s="138"/>
      <c r="CB22" s="138"/>
      <c r="CC22" s="139"/>
      <c r="CD22" s="106" t="str">
        <f t="shared" si="0"/>
        <v/>
      </c>
    </row>
    <row r="23" spans="1:82" s="140" customFormat="1" ht="66.75" customHeight="1">
      <c r="A23" s="109">
        <v>17</v>
      </c>
      <c r="B23" s="110"/>
      <c r="C23" s="110"/>
      <c r="D23" s="111" t="s">
        <v>129</v>
      </c>
      <c r="E23" s="112" t="s">
        <v>140</v>
      </c>
      <c r="F23" s="112"/>
      <c r="G23" s="113"/>
      <c r="H23" s="70"/>
      <c r="I23" s="70"/>
      <c r="J23" s="70"/>
      <c r="K23" s="70"/>
      <c r="L23" s="114"/>
      <c r="M23" s="70"/>
      <c r="N23" s="70"/>
      <c r="O23" s="115"/>
      <c r="P23" s="116"/>
      <c r="Q23" s="116"/>
      <c r="R23" s="116"/>
      <c r="S23" s="116"/>
      <c r="T23" s="117"/>
      <c r="U23" s="113"/>
      <c r="V23" s="70"/>
      <c r="W23" s="70"/>
      <c r="X23" s="70"/>
      <c r="Y23" s="70"/>
      <c r="Z23" s="114"/>
      <c r="AA23" s="112"/>
      <c r="AB23" s="118"/>
      <c r="AC23" s="119" t="str">
        <f t="shared" si="1"/>
        <v/>
      </c>
      <c r="AD23" s="120"/>
      <c r="AE23" s="121"/>
      <c r="AF23" s="122"/>
      <c r="AG23" s="70"/>
      <c r="AH23" s="115"/>
      <c r="AI23" s="116"/>
      <c r="AJ23" s="123"/>
      <c r="AK23" s="116"/>
      <c r="AL23" s="116"/>
      <c r="AM23" s="116"/>
      <c r="AN23" s="116"/>
      <c r="AO23" s="116"/>
      <c r="AP23" s="116"/>
      <c r="AQ23" s="124"/>
      <c r="AR23" s="125"/>
      <c r="AS23" s="126"/>
      <c r="AT23" s="127"/>
      <c r="AU23" s="128"/>
      <c r="AV23" s="129"/>
      <c r="AW23" s="70"/>
      <c r="AX23" s="130" t="str">
        <f t="shared" si="2"/>
        <v/>
      </c>
      <c r="AY23" s="126"/>
      <c r="AZ23" s="126"/>
      <c r="BA23" s="131"/>
      <c r="BB23" s="120"/>
      <c r="BC23" s="132" t="str">
        <f t="shared" si="3"/>
        <v/>
      </c>
      <c r="BD23" s="126"/>
      <c r="BE23" s="114"/>
      <c r="BF23" s="133"/>
      <c r="BG23" s="133"/>
      <c r="BH23" s="133"/>
      <c r="BI23" s="112"/>
      <c r="BJ23" s="113"/>
      <c r="BK23" s="134"/>
      <c r="BL23" s="135"/>
      <c r="BM23" s="135"/>
      <c r="BN23" s="135" t="str">
        <f t="shared" si="4"/>
        <v>NG</v>
      </c>
      <c r="BO23" s="136"/>
      <c r="BP23" s="113"/>
      <c r="BQ23" s="114"/>
      <c r="BR23" s="113"/>
      <c r="BS23" s="70"/>
      <c r="BT23" s="70"/>
      <c r="BU23" s="70"/>
      <c r="BV23" s="70"/>
      <c r="BW23" s="141"/>
      <c r="BX23" s="137"/>
      <c r="BY23" s="138"/>
      <c r="BZ23" s="138"/>
      <c r="CA23" s="138"/>
      <c r="CB23" s="138"/>
      <c r="CC23" s="139"/>
      <c r="CD23" s="106" t="str">
        <f t="shared" si="0"/>
        <v/>
      </c>
    </row>
    <row r="24" spans="1:82" s="140" customFormat="1" ht="66.75" customHeight="1">
      <c r="A24" s="109">
        <v>18</v>
      </c>
      <c r="B24" s="110"/>
      <c r="C24" s="110"/>
      <c r="D24" s="111" t="s">
        <v>129</v>
      </c>
      <c r="E24" s="112" t="s">
        <v>140</v>
      </c>
      <c r="F24" s="112"/>
      <c r="G24" s="113"/>
      <c r="H24" s="70"/>
      <c r="I24" s="70"/>
      <c r="J24" s="70"/>
      <c r="K24" s="70"/>
      <c r="L24" s="114"/>
      <c r="M24" s="70"/>
      <c r="N24" s="70"/>
      <c r="O24" s="115"/>
      <c r="P24" s="116"/>
      <c r="Q24" s="116"/>
      <c r="R24" s="116"/>
      <c r="S24" s="116"/>
      <c r="T24" s="117"/>
      <c r="U24" s="113"/>
      <c r="V24" s="70"/>
      <c r="W24" s="70"/>
      <c r="X24" s="70"/>
      <c r="Y24" s="70"/>
      <c r="Z24" s="114"/>
      <c r="AA24" s="112"/>
      <c r="AB24" s="118"/>
      <c r="AC24" s="119" t="str">
        <f t="shared" si="1"/>
        <v/>
      </c>
      <c r="AD24" s="120"/>
      <c r="AE24" s="121"/>
      <c r="AF24" s="122"/>
      <c r="AG24" s="70"/>
      <c r="AH24" s="115"/>
      <c r="AI24" s="116"/>
      <c r="AJ24" s="123"/>
      <c r="AK24" s="116"/>
      <c r="AL24" s="116"/>
      <c r="AM24" s="116"/>
      <c r="AN24" s="116"/>
      <c r="AO24" s="116"/>
      <c r="AP24" s="116"/>
      <c r="AQ24" s="124"/>
      <c r="AR24" s="125"/>
      <c r="AS24" s="126"/>
      <c r="AT24" s="127"/>
      <c r="AU24" s="128"/>
      <c r="AV24" s="129"/>
      <c r="AW24" s="70"/>
      <c r="AX24" s="130" t="str">
        <f t="shared" si="2"/>
        <v/>
      </c>
      <c r="AY24" s="126"/>
      <c r="AZ24" s="126"/>
      <c r="BA24" s="131"/>
      <c r="BB24" s="120"/>
      <c r="BC24" s="132" t="str">
        <f t="shared" si="3"/>
        <v/>
      </c>
      <c r="BD24" s="126"/>
      <c r="BE24" s="114"/>
      <c r="BF24" s="133"/>
      <c r="BG24" s="133"/>
      <c r="BH24" s="133"/>
      <c r="BI24" s="112"/>
      <c r="BJ24" s="113"/>
      <c r="BK24" s="134"/>
      <c r="BL24" s="135"/>
      <c r="BM24" s="135"/>
      <c r="BN24" s="135" t="str">
        <f t="shared" si="4"/>
        <v>NG</v>
      </c>
      <c r="BO24" s="136"/>
      <c r="BP24" s="113"/>
      <c r="BQ24" s="114"/>
      <c r="BR24" s="113"/>
      <c r="BS24" s="70"/>
      <c r="BT24" s="70"/>
      <c r="BU24" s="70"/>
      <c r="BV24" s="70"/>
      <c r="BW24" s="141"/>
      <c r="BX24" s="137"/>
      <c r="BY24" s="138"/>
      <c r="BZ24" s="138"/>
      <c r="CA24" s="138"/>
      <c r="CB24" s="138"/>
      <c r="CC24" s="139"/>
      <c r="CD24" s="106" t="str">
        <f t="shared" si="0"/>
        <v/>
      </c>
    </row>
    <row r="25" spans="1:82" s="140" customFormat="1" ht="66.75" customHeight="1">
      <c r="A25" s="109">
        <v>19</v>
      </c>
      <c r="B25" s="110"/>
      <c r="C25" s="110"/>
      <c r="D25" s="111" t="s">
        <v>129</v>
      </c>
      <c r="E25" s="112" t="s">
        <v>140</v>
      </c>
      <c r="F25" s="112"/>
      <c r="G25" s="113"/>
      <c r="H25" s="70"/>
      <c r="I25" s="70"/>
      <c r="J25" s="70"/>
      <c r="K25" s="70"/>
      <c r="L25" s="114"/>
      <c r="M25" s="70"/>
      <c r="N25" s="70"/>
      <c r="O25" s="115"/>
      <c r="P25" s="116"/>
      <c r="Q25" s="116"/>
      <c r="R25" s="116"/>
      <c r="S25" s="116"/>
      <c r="T25" s="117"/>
      <c r="U25" s="113"/>
      <c r="V25" s="70"/>
      <c r="W25" s="70"/>
      <c r="X25" s="70"/>
      <c r="Y25" s="70"/>
      <c r="Z25" s="114"/>
      <c r="AA25" s="112"/>
      <c r="AB25" s="118"/>
      <c r="AC25" s="119" t="str">
        <f t="shared" si="1"/>
        <v/>
      </c>
      <c r="AD25" s="120"/>
      <c r="AE25" s="121"/>
      <c r="AF25" s="122"/>
      <c r="AG25" s="70"/>
      <c r="AH25" s="115"/>
      <c r="AI25" s="116"/>
      <c r="AJ25" s="123"/>
      <c r="AK25" s="116"/>
      <c r="AL25" s="116"/>
      <c r="AM25" s="116"/>
      <c r="AN25" s="116"/>
      <c r="AO25" s="116"/>
      <c r="AP25" s="116"/>
      <c r="AQ25" s="124"/>
      <c r="AR25" s="125"/>
      <c r="AS25" s="126"/>
      <c r="AT25" s="127"/>
      <c r="AU25" s="128"/>
      <c r="AV25" s="129"/>
      <c r="AW25" s="70"/>
      <c r="AX25" s="130" t="str">
        <f t="shared" si="2"/>
        <v/>
      </c>
      <c r="AY25" s="126"/>
      <c r="AZ25" s="126"/>
      <c r="BA25" s="131"/>
      <c r="BB25" s="120"/>
      <c r="BC25" s="132" t="str">
        <f t="shared" si="3"/>
        <v/>
      </c>
      <c r="BD25" s="126"/>
      <c r="BE25" s="114"/>
      <c r="BF25" s="133"/>
      <c r="BG25" s="133"/>
      <c r="BH25" s="133"/>
      <c r="BI25" s="112"/>
      <c r="BJ25" s="113"/>
      <c r="BK25" s="134"/>
      <c r="BL25" s="135"/>
      <c r="BM25" s="135"/>
      <c r="BN25" s="135" t="str">
        <f t="shared" si="4"/>
        <v>NG</v>
      </c>
      <c r="BO25" s="136"/>
      <c r="BP25" s="113"/>
      <c r="BQ25" s="114"/>
      <c r="BR25" s="113"/>
      <c r="BS25" s="70"/>
      <c r="BT25" s="70"/>
      <c r="BU25" s="70"/>
      <c r="BV25" s="70"/>
      <c r="BW25" s="141"/>
      <c r="BX25" s="137"/>
      <c r="BY25" s="138"/>
      <c r="BZ25" s="138"/>
      <c r="CA25" s="138"/>
      <c r="CB25" s="138"/>
      <c r="CC25" s="139"/>
      <c r="CD25" s="106" t="str">
        <f t="shared" si="0"/>
        <v/>
      </c>
    </row>
    <row r="26" spans="1:82" s="140" customFormat="1" ht="66.75" customHeight="1">
      <c r="A26" s="109">
        <v>20</v>
      </c>
      <c r="B26" s="110"/>
      <c r="C26" s="110"/>
      <c r="D26" s="111" t="s">
        <v>129</v>
      </c>
      <c r="E26" s="112" t="s">
        <v>140</v>
      </c>
      <c r="F26" s="112"/>
      <c r="G26" s="113"/>
      <c r="H26" s="70"/>
      <c r="I26" s="70"/>
      <c r="J26" s="70"/>
      <c r="K26" s="70"/>
      <c r="L26" s="114"/>
      <c r="M26" s="70"/>
      <c r="N26" s="70"/>
      <c r="O26" s="115"/>
      <c r="P26" s="116"/>
      <c r="Q26" s="116"/>
      <c r="R26" s="116"/>
      <c r="S26" s="116"/>
      <c r="T26" s="117"/>
      <c r="U26" s="113"/>
      <c r="V26" s="70"/>
      <c r="W26" s="70"/>
      <c r="X26" s="70"/>
      <c r="Y26" s="70"/>
      <c r="Z26" s="114"/>
      <c r="AA26" s="112"/>
      <c r="AB26" s="118"/>
      <c r="AC26" s="119" t="str">
        <f t="shared" si="1"/>
        <v/>
      </c>
      <c r="AD26" s="120"/>
      <c r="AE26" s="121"/>
      <c r="AF26" s="122"/>
      <c r="AG26" s="70"/>
      <c r="AH26" s="115"/>
      <c r="AI26" s="116"/>
      <c r="AJ26" s="123"/>
      <c r="AK26" s="116"/>
      <c r="AL26" s="116"/>
      <c r="AM26" s="116"/>
      <c r="AN26" s="116"/>
      <c r="AO26" s="116"/>
      <c r="AP26" s="116"/>
      <c r="AQ26" s="124"/>
      <c r="AR26" s="125"/>
      <c r="AS26" s="126"/>
      <c r="AT26" s="127"/>
      <c r="AU26" s="128"/>
      <c r="AV26" s="129"/>
      <c r="AW26" s="70"/>
      <c r="AX26" s="130" t="str">
        <f t="shared" si="2"/>
        <v/>
      </c>
      <c r="AY26" s="126"/>
      <c r="AZ26" s="126"/>
      <c r="BA26" s="131"/>
      <c r="BB26" s="120"/>
      <c r="BC26" s="132" t="str">
        <f t="shared" si="3"/>
        <v/>
      </c>
      <c r="BD26" s="126"/>
      <c r="BE26" s="114"/>
      <c r="BF26" s="133"/>
      <c r="BG26" s="133"/>
      <c r="BH26" s="133"/>
      <c r="BI26" s="112"/>
      <c r="BJ26" s="113"/>
      <c r="BK26" s="134"/>
      <c r="BL26" s="135"/>
      <c r="BM26" s="135"/>
      <c r="BN26" s="135" t="str">
        <f t="shared" si="4"/>
        <v>NG</v>
      </c>
      <c r="BO26" s="136"/>
      <c r="BP26" s="113"/>
      <c r="BQ26" s="114"/>
      <c r="BR26" s="113"/>
      <c r="BS26" s="70"/>
      <c r="BT26" s="70"/>
      <c r="BU26" s="70"/>
      <c r="BV26" s="70"/>
      <c r="BW26" s="141"/>
      <c r="BX26" s="137"/>
      <c r="BY26" s="138"/>
      <c r="BZ26" s="138"/>
      <c r="CA26" s="138"/>
      <c r="CB26" s="138"/>
      <c r="CC26" s="139"/>
      <c r="CD26" s="106" t="str">
        <f t="shared" si="0"/>
        <v/>
      </c>
    </row>
    <row r="27" spans="1:82" s="140" customFormat="1" ht="66.75" customHeight="1">
      <c r="A27" s="109">
        <v>21</v>
      </c>
      <c r="B27" s="110"/>
      <c r="C27" s="110"/>
      <c r="D27" s="111" t="s">
        <v>129</v>
      </c>
      <c r="E27" s="112" t="s">
        <v>140</v>
      </c>
      <c r="F27" s="112"/>
      <c r="G27" s="113"/>
      <c r="H27" s="70"/>
      <c r="I27" s="70"/>
      <c r="J27" s="70"/>
      <c r="K27" s="70"/>
      <c r="L27" s="114"/>
      <c r="M27" s="70"/>
      <c r="N27" s="70"/>
      <c r="O27" s="115"/>
      <c r="P27" s="116"/>
      <c r="Q27" s="116"/>
      <c r="R27" s="116"/>
      <c r="S27" s="116"/>
      <c r="T27" s="117"/>
      <c r="U27" s="113"/>
      <c r="V27" s="70"/>
      <c r="W27" s="70"/>
      <c r="X27" s="70"/>
      <c r="Y27" s="70"/>
      <c r="Z27" s="114"/>
      <c r="AA27" s="112"/>
      <c r="AB27" s="118"/>
      <c r="AC27" s="119" t="str">
        <f t="shared" si="1"/>
        <v/>
      </c>
      <c r="AD27" s="120"/>
      <c r="AE27" s="121"/>
      <c r="AF27" s="122"/>
      <c r="AG27" s="70"/>
      <c r="AH27" s="115"/>
      <c r="AI27" s="116"/>
      <c r="AJ27" s="123"/>
      <c r="AK27" s="116"/>
      <c r="AL27" s="116"/>
      <c r="AM27" s="116"/>
      <c r="AN27" s="116"/>
      <c r="AO27" s="116"/>
      <c r="AP27" s="116"/>
      <c r="AQ27" s="124"/>
      <c r="AR27" s="125"/>
      <c r="AS27" s="126"/>
      <c r="AT27" s="127"/>
      <c r="AU27" s="128"/>
      <c r="AV27" s="129"/>
      <c r="AW27" s="70"/>
      <c r="AX27" s="130" t="str">
        <f t="shared" si="2"/>
        <v/>
      </c>
      <c r="AY27" s="126"/>
      <c r="AZ27" s="126"/>
      <c r="BA27" s="131"/>
      <c r="BB27" s="120"/>
      <c r="BC27" s="132" t="str">
        <f t="shared" si="3"/>
        <v/>
      </c>
      <c r="BD27" s="126"/>
      <c r="BE27" s="114"/>
      <c r="BF27" s="133"/>
      <c r="BG27" s="133"/>
      <c r="BH27" s="133"/>
      <c r="BI27" s="112"/>
      <c r="BJ27" s="113"/>
      <c r="BK27" s="134"/>
      <c r="BL27" s="135"/>
      <c r="BM27" s="135"/>
      <c r="BN27" s="135" t="str">
        <f t="shared" si="4"/>
        <v>NG</v>
      </c>
      <c r="BO27" s="136"/>
      <c r="BP27" s="113"/>
      <c r="BQ27" s="114"/>
      <c r="BR27" s="113"/>
      <c r="BS27" s="70"/>
      <c r="BT27" s="70"/>
      <c r="BU27" s="70"/>
      <c r="BV27" s="70"/>
      <c r="BW27" s="141"/>
      <c r="BX27" s="137"/>
      <c r="BY27" s="138"/>
      <c r="BZ27" s="138"/>
      <c r="CA27" s="138"/>
      <c r="CB27" s="138"/>
      <c r="CC27" s="139"/>
      <c r="CD27" s="106" t="str">
        <f t="shared" si="0"/>
        <v/>
      </c>
    </row>
    <row r="28" spans="1:82" s="140" customFormat="1" ht="66.75" customHeight="1">
      <c r="A28" s="109">
        <v>22</v>
      </c>
      <c r="B28" s="110"/>
      <c r="C28" s="110"/>
      <c r="D28" s="111" t="s">
        <v>129</v>
      </c>
      <c r="E28" s="112" t="s">
        <v>140</v>
      </c>
      <c r="F28" s="112"/>
      <c r="G28" s="113"/>
      <c r="H28" s="70"/>
      <c r="I28" s="70"/>
      <c r="J28" s="70"/>
      <c r="K28" s="70"/>
      <c r="L28" s="114"/>
      <c r="M28" s="70"/>
      <c r="N28" s="70"/>
      <c r="O28" s="115"/>
      <c r="P28" s="116"/>
      <c r="Q28" s="116"/>
      <c r="R28" s="116"/>
      <c r="S28" s="116"/>
      <c r="T28" s="117"/>
      <c r="U28" s="113"/>
      <c r="V28" s="70"/>
      <c r="W28" s="70"/>
      <c r="X28" s="70"/>
      <c r="Y28" s="70"/>
      <c r="Z28" s="114"/>
      <c r="AA28" s="112"/>
      <c r="AB28" s="118"/>
      <c r="AC28" s="119" t="str">
        <f t="shared" si="1"/>
        <v/>
      </c>
      <c r="AD28" s="120"/>
      <c r="AE28" s="121"/>
      <c r="AF28" s="122"/>
      <c r="AG28" s="70"/>
      <c r="AH28" s="115"/>
      <c r="AI28" s="116"/>
      <c r="AJ28" s="123"/>
      <c r="AK28" s="116"/>
      <c r="AL28" s="116"/>
      <c r="AM28" s="116"/>
      <c r="AN28" s="116"/>
      <c r="AO28" s="116"/>
      <c r="AP28" s="116"/>
      <c r="AQ28" s="124"/>
      <c r="AR28" s="125"/>
      <c r="AS28" s="126"/>
      <c r="AT28" s="127"/>
      <c r="AU28" s="128"/>
      <c r="AV28" s="129"/>
      <c r="AW28" s="70"/>
      <c r="AX28" s="130" t="str">
        <f t="shared" si="2"/>
        <v/>
      </c>
      <c r="AY28" s="126"/>
      <c r="AZ28" s="126"/>
      <c r="BA28" s="131"/>
      <c r="BB28" s="120"/>
      <c r="BC28" s="132" t="str">
        <f t="shared" si="3"/>
        <v/>
      </c>
      <c r="BD28" s="126"/>
      <c r="BE28" s="114"/>
      <c r="BF28" s="133"/>
      <c r="BG28" s="133"/>
      <c r="BH28" s="133"/>
      <c r="BI28" s="112"/>
      <c r="BJ28" s="113"/>
      <c r="BK28" s="134"/>
      <c r="BL28" s="135"/>
      <c r="BM28" s="135"/>
      <c r="BN28" s="135" t="str">
        <f t="shared" si="4"/>
        <v>NG</v>
      </c>
      <c r="BO28" s="136"/>
      <c r="BP28" s="113"/>
      <c r="BQ28" s="114"/>
      <c r="BR28" s="113"/>
      <c r="BS28" s="70"/>
      <c r="BT28" s="70"/>
      <c r="BU28" s="70"/>
      <c r="BV28" s="70"/>
      <c r="BW28" s="141"/>
      <c r="BX28" s="137"/>
      <c r="BY28" s="138"/>
      <c r="BZ28" s="138"/>
      <c r="CA28" s="138"/>
      <c r="CB28" s="138"/>
      <c r="CC28" s="139"/>
      <c r="CD28" s="106" t="str">
        <f t="shared" si="0"/>
        <v/>
      </c>
    </row>
    <row r="29" spans="1:82" s="140" customFormat="1" ht="66.75" customHeight="1">
      <c r="A29" s="109">
        <v>23</v>
      </c>
      <c r="B29" s="110"/>
      <c r="C29" s="110"/>
      <c r="D29" s="111" t="s">
        <v>129</v>
      </c>
      <c r="E29" s="112" t="s">
        <v>140</v>
      </c>
      <c r="F29" s="112"/>
      <c r="G29" s="113"/>
      <c r="H29" s="70"/>
      <c r="I29" s="70"/>
      <c r="J29" s="70"/>
      <c r="K29" s="70"/>
      <c r="L29" s="114"/>
      <c r="M29" s="70"/>
      <c r="N29" s="70"/>
      <c r="O29" s="115"/>
      <c r="P29" s="116"/>
      <c r="Q29" s="116"/>
      <c r="R29" s="116"/>
      <c r="S29" s="116"/>
      <c r="T29" s="117"/>
      <c r="U29" s="113"/>
      <c r="V29" s="70"/>
      <c r="W29" s="70"/>
      <c r="X29" s="70"/>
      <c r="Y29" s="70"/>
      <c r="Z29" s="114"/>
      <c r="AA29" s="112"/>
      <c r="AB29" s="118"/>
      <c r="AC29" s="119" t="str">
        <f t="shared" si="1"/>
        <v/>
      </c>
      <c r="AD29" s="120"/>
      <c r="AE29" s="121"/>
      <c r="AF29" s="122"/>
      <c r="AG29" s="70"/>
      <c r="AH29" s="115"/>
      <c r="AI29" s="116"/>
      <c r="AJ29" s="123"/>
      <c r="AK29" s="116"/>
      <c r="AL29" s="116"/>
      <c r="AM29" s="116"/>
      <c r="AN29" s="116"/>
      <c r="AO29" s="116"/>
      <c r="AP29" s="116"/>
      <c r="AQ29" s="124"/>
      <c r="AR29" s="125"/>
      <c r="AS29" s="126"/>
      <c r="AT29" s="127"/>
      <c r="AU29" s="128"/>
      <c r="AV29" s="129"/>
      <c r="AW29" s="70"/>
      <c r="AX29" s="130" t="str">
        <f t="shared" si="2"/>
        <v/>
      </c>
      <c r="AY29" s="126"/>
      <c r="AZ29" s="126"/>
      <c r="BA29" s="131"/>
      <c r="BB29" s="120"/>
      <c r="BC29" s="132" t="str">
        <f t="shared" si="3"/>
        <v/>
      </c>
      <c r="BD29" s="126"/>
      <c r="BE29" s="114"/>
      <c r="BF29" s="133"/>
      <c r="BG29" s="133"/>
      <c r="BH29" s="133"/>
      <c r="BI29" s="112"/>
      <c r="BJ29" s="113"/>
      <c r="BK29" s="134"/>
      <c r="BL29" s="135"/>
      <c r="BM29" s="135"/>
      <c r="BN29" s="135" t="str">
        <f t="shared" si="4"/>
        <v>NG</v>
      </c>
      <c r="BO29" s="136"/>
      <c r="BP29" s="113"/>
      <c r="BQ29" s="114"/>
      <c r="BR29" s="113"/>
      <c r="BS29" s="70"/>
      <c r="BT29" s="70"/>
      <c r="BU29" s="70"/>
      <c r="BV29" s="70"/>
      <c r="BW29" s="141"/>
      <c r="BX29" s="137"/>
      <c r="BY29" s="138"/>
      <c r="BZ29" s="138"/>
      <c r="CA29" s="138"/>
      <c r="CB29" s="138"/>
      <c r="CC29" s="139"/>
      <c r="CD29" s="106" t="str">
        <f t="shared" si="0"/>
        <v/>
      </c>
    </row>
    <row r="30" spans="1:82" s="140" customFormat="1" ht="66.75" customHeight="1">
      <c r="A30" s="109">
        <v>24</v>
      </c>
      <c r="B30" s="110"/>
      <c r="C30" s="110"/>
      <c r="D30" s="111" t="s">
        <v>129</v>
      </c>
      <c r="E30" s="112" t="s">
        <v>140</v>
      </c>
      <c r="F30" s="112"/>
      <c r="G30" s="113"/>
      <c r="H30" s="70"/>
      <c r="I30" s="70"/>
      <c r="J30" s="70"/>
      <c r="K30" s="70"/>
      <c r="L30" s="114"/>
      <c r="M30" s="70"/>
      <c r="N30" s="70"/>
      <c r="O30" s="115"/>
      <c r="P30" s="116"/>
      <c r="Q30" s="116"/>
      <c r="R30" s="116"/>
      <c r="S30" s="116"/>
      <c r="T30" s="117"/>
      <c r="U30" s="113"/>
      <c r="V30" s="70"/>
      <c r="W30" s="70"/>
      <c r="X30" s="70"/>
      <c r="Y30" s="70"/>
      <c r="Z30" s="114"/>
      <c r="AA30" s="112"/>
      <c r="AB30" s="118"/>
      <c r="AC30" s="119" t="str">
        <f t="shared" si="1"/>
        <v/>
      </c>
      <c r="AD30" s="120"/>
      <c r="AE30" s="121"/>
      <c r="AF30" s="122"/>
      <c r="AG30" s="70"/>
      <c r="AH30" s="115"/>
      <c r="AI30" s="116"/>
      <c r="AJ30" s="123"/>
      <c r="AK30" s="116"/>
      <c r="AL30" s="116"/>
      <c r="AM30" s="116"/>
      <c r="AN30" s="116"/>
      <c r="AO30" s="116"/>
      <c r="AP30" s="116"/>
      <c r="AQ30" s="124"/>
      <c r="AR30" s="125"/>
      <c r="AS30" s="126"/>
      <c r="AT30" s="127"/>
      <c r="AU30" s="128"/>
      <c r="AV30" s="129"/>
      <c r="AW30" s="70"/>
      <c r="AX30" s="130" t="str">
        <f t="shared" si="2"/>
        <v/>
      </c>
      <c r="AY30" s="126"/>
      <c r="AZ30" s="126"/>
      <c r="BA30" s="131"/>
      <c r="BB30" s="120"/>
      <c r="BC30" s="132" t="str">
        <f t="shared" si="3"/>
        <v/>
      </c>
      <c r="BD30" s="126"/>
      <c r="BE30" s="114"/>
      <c r="BF30" s="133"/>
      <c r="BG30" s="133"/>
      <c r="BH30" s="133"/>
      <c r="BI30" s="112"/>
      <c r="BJ30" s="113"/>
      <c r="BK30" s="134"/>
      <c r="BL30" s="135"/>
      <c r="BM30" s="135"/>
      <c r="BN30" s="135" t="str">
        <f t="shared" si="4"/>
        <v>NG</v>
      </c>
      <c r="BO30" s="136"/>
      <c r="BP30" s="113"/>
      <c r="BQ30" s="114"/>
      <c r="BR30" s="113"/>
      <c r="BS30" s="70"/>
      <c r="BT30" s="70"/>
      <c r="BU30" s="70"/>
      <c r="BV30" s="70"/>
      <c r="BW30" s="141"/>
      <c r="BX30" s="137"/>
      <c r="BY30" s="138"/>
      <c r="BZ30" s="138"/>
      <c r="CA30" s="138"/>
      <c r="CB30" s="138"/>
      <c r="CC30" s="139"/>
      <c r="CD30" s="106" t="str">
        <f t="shared" si="0"/>
        <v/>
      </c>
    </row>
    <row r="31" spans="1:82" s="140" customFormat="1" ht="66.75" customHeight="1">
      <c r="A31" s="109">
        <v>25</v>
      </c>
      <c r="B31" s="110"/>
      <c r="C31" s="110"/>
      <c r="D31" s="111" t="s">
        <v>129</v>
      </c>
      <c r="E31" s="112" t="s">
        <v>140</v>
      </c>
      <c r="F31" s="112"/>
      <c r="G31" s="113"/>
      <c r="H31" s="70"/>
      <c r="I31" s="70"/>
      <c r="J31" s="70"/>
      <c r="K31" s="70"/>
      <c r="L31" s="114"/>
      <c r="M31" s="70"/>
      <c r="N31" s="70"/>
      <c r="O31" s="115"/>
      <c r="P31" s="116"/>
      <c r="Q31" s="116"/>
      <c r="R31" s="116"/>
      <c r="S31" s="116"/>
      <c r="T31" s="117"/>
      <c r="U31" s="113"/>
      <c r="V31" s="70"/>
      <c r="W31" s="70"/>
      <c r="X31" s="70"/>
      <c r="Y31" s="70"/>
      <c r="Z31" s="114"/>
      <c r="AA31" s="112"/>
      <c r="AB31" s="118"/>
      <c r="AC31" s="119" t="str">
        <f t="shared" si="1"/>
        <v/>
      </c>
      <c r="AD31" s="120"/>
      <c r="AE31" s="121"/>
      <c r="AF31" s="122"/>
      <c r="AG31" s="70"/>
      <c r="AH31" s="115"/>
      <c r="AI31" s="116"/>
      <c r="AJ31" s="123"/>
      <c r="AK31" s="116"/>
      <c r="AL31" s="116"/>
      <c r="AM31" s="116"/>
      <c r="AN31" s="116"/>
      <c r="AO31" s="116"/>
      <c r="AP31" s="116"/>
      <c r="AQ31" s="124"/>
      <c r="AR31" s="125"/>
      <c r="AS31" s="126"/>
      <c r="AT31" s="127"/>
      <c r="AU31" s="128"/>
      <c r="AV31" s="129"/>
      <c r="AW31" s="70"/>
      <c r="AX31" s="130" t="str">
        <f t="shared" si="2"/>
        <v/>
      </c>
      <c r="AY31" s="126"/>
      <c r="AZ31" s="126"/>
      <c r="BA31" s="131"/>
      <c r="BB31" s="120"/>
      <c r="BC31" s="132" t="str">
        <f t="shared" si="3"/>
        <v/>
      </c>
      <c r="BD31" s="126"/>
      <c r="BE31" s="114"/>
      <c r="BF31" s="133"/>
      <c r="BG31" s="133"/>
      <c r="BH31" s="133"/>
      <c r="BI31" s="112"/>
      <c r="BJ31" s="113"/>
      <c r="BK31" s="134"/>
      <c r="BL31" s="135"/>
      <c r="BM31" s="135"/>
      <c r="BN31" s="135" t="str">
        <f t="shared" si="4"/>
        <v>NG</v>
      </c>
      <c r="BO31" s="136"/>
      <c r="BP31" s="113"/>
      <c r="BQ31" s="114"/>
      <c r="BR31" s="113"/>
      <c r="BS31" s="70"/>
      <c r="BT31" s="70"/>
      <c r="BU31" s="70"/>
      <c r="BV31" s="70"/>
      <c r="BW31" s="141"/>
      <c r="BX31" s="137"/>
      <c r="BY31" s="138"/>
      <c r="BZ31" s="138"/>
      <c r="CA31" s="138"/>
      <c r="CB31" s="138"/>
      <c r="CC31" s="139"/>
      <c r="CD31" s="106" t="str">
        <f t="shared" si="0"/>
        <v/>
      </c>
    </row>
    <row r="32" spans="1:82" s="140" customFormat="1" ht="66.75" customHeight="1">
      <c r="A32" s="109">
        <v>26</v>
      </c>
      <c r="B32" s="110"/>
      <c r="C32" s="110"/>
      <c r="D32" s="111" t="s">
        <v>129</v>
      </c>
      <c r="E32" s="112" t="s">
        <v>140</v>
      </c>
      <c r="F32" s="112"/>
      <c r="G32" s="113"/>
      <c r="H32" s="70"/>
      <c r="I32" s="70"/>
      <c r="J32" s="70"/>
      <c r="K32" s="70"/>
      <c r="L32" s="114"/>
      <c r="M32" s="70"/>
      <c r="N32" s="70"/>
      <c r="O32" s="115"/>
      <c r="P32" s="116"/>
      <c r="Q32" s="116"/>
      <c r="R32" s="116"/>
      <c r="S32" s="116"/>
      <c r="T32" s="117"/>
      <c r="U32" s="113"/>
      <c r="V32" s="70"/>
      <c r="W32" s="70"/>
      <c r="X32" s="70"/>
      <c r="Y32" s="70"/>
      <c r="Z32" s="114"/>
      <c r="AA32" s="112"/>
      <c r="AB32" s="118"/>
      <c r="AC32" s="119" t="str">
        <f t="shared" si="1"/>
        <v/>
      </c>
      <c r="AD32" s="120"/>
      <c r="AE32" s="121"/>
      <c r="AF32" s="122"/>
      <c r="AG32" s="70"/>
      <c r="AH32" s="115"/>
      <c r="AI32" s="116"/>
      <c r="AJ32" s="123"/>
      <c r="AK32" s="116"/>
      <c r="AL32" s="116"/>
      <c r="AM32" s="116"/>
      <c r="AN32" s="116"/>
      <c r="AO32" s="116"/>
      <c r="AP32" s="116"/>
      <c r="AQ32" s="124"/>
      <c r="AR32" s="125"/>
      <c r="AS32" s="126"/>
      <c r="AT32" s="127"/>
      <c r="AU32" s="128"/>
      <c r="AV32" s="129"/>
      <c r="AW32" s="70"/>
      <c r="AX32" s="130" t="str">
        <f t="shared" si="2"/>
        <v/>
      </c>
      <c r="AY32" s="126"/>
      <c r="AZ32" s="126"/>
      <c r="BA32" s="131"/>
      <c r="BB32" s="120"/>
      <c r="BC32" s="132" t="str">
        <f t="shared" si="3"/>
        <v/>
      </c>
      <c r="BD32" s="126"/>
      <c r="BE32" s="114"/>
      <c r="BF32" s="133"/>
      <c r="BG32" s="133"/>
      <c r="BH32" s="133"/>
      <c r="BI32" s="112"/>
      <c r="BJ32" s="113"/>
      <c r="BK32" s="134"/>
      <c r="BL32" s="135"/>
      <c r="BM32" s="135"/>
      <c r="BN32" s="135" t="str">
        <f t="shared" si="4"/>
        <v>NG</v>
      </c>
      <c r="BO32" s="136"/>
      <c r="BP32" s="113"/>
      <c r="BQ32" s="114"/>
      <c r="BR32" s="113"/>
      <c r="BS32" s="70"/>
      <c r="BT32" s="70"/>
      <c r="BU32" s="70"/>
      <c r="BV32" s="70"/>
      <c r="BW32" s="141"/>
      <c r="BX32" s="137"/>
      <c r="BY32" s="138"/>
      <c r="BZ32" s="138"/>
      <c r="CA32" s="138"/>
      <c r="CB32" s="138"/>
      <c r="CC32" s="139"/>
      <c r="CD32" s="106" t="str">
        <f t="shared" si="0"/>
        <v/>
      </c>
    </row>
    <row r="33" spans="1:82" s="140" customFormat="1" ht="66.75" customHeight="1">
      <c r="A33" s="109">
        <v>27</v>
      </c>
      <c r="B33" s="110"/>
      <c r="C33" s="110"/>
      <c r="D33" s="111" t="s">
        <v>129</v>
      </c>
      <c r="E33" s="112" t="s">
        <v>140</v>
      </c>
      <c r="F33" s="112"/>
      <c r="G33" s="113"/>
      <c r="H33" s="70"/>
      <c r="I33" s="70"/>
      <c r="J33" s="70"/>
      <c r="K33" s="70"/>
      <c r="L33" s="114"/>
      <c r="M33" s="70"/>
      <c r="N33" s="70"/>
      <c r="O33" s="115"/>
      <c r="P33" s="116"/>
      <c r="Q33" s="116"/>
      <c r="R33" s="116"/>
      <c r="S33" s="116"/>
      <c r="T33" s="117"/>
      <c r="U33" s="113"/>
      <c r="V33" s="70"/>
      <c r="W33" s="70"/>
      <c r="X33" s="70"/>
      <c r="Y33" s="70"/>
      <c r="Z33" s="114"/>
      <c r="AA33" s="112"/>
      <c r="AB33" s="118"/>
      <c r="AC33" s="119" t="str">
        <f t="shared" si="1"/>
        <v/>
      </c>
      <c r="AD33" s="120"/>
      <c r="AE33" s="121"/>
      <c r="AF33" s="122"/>
      <c r="AG33" s="70"/>
      <c r="AH33" s="115"/>
      <c r="AI33" s="116"/>
      <c r="AJ33" s="123"/>
      <c r="AK33" s="116"/>
      <c r="AL33" s="116"/>
      <c r="AM33" s="116"/>
      <c r="AN33" s="116"/>
      <c r="AO33" s="116"/>
      <c r="AP33" s="116"/>
      <c r="AQ33" s="124"/>
      <c r="AR33" s="125"/>
      <c r="AS33" s="126"/>
      <c r="AT33" s="127"/>
      <c r="AU33" s="128"/>
      <c r="AV33" s="129"/>
      <c r="AW33" s="70"/>
      <c r="AX33" s="130" t="str">
        <f t="shared" si="2"/>
        <v/>
      </c>
      <c r="AY33" s="126"/>
      <c r="AZ33" s="126"/>
      <c r="BA33" s="131"/>
      <c r="BB33" s="120"/>
      <c r="BC33" s="132" t="str">
        <f t="shared" si="3"/>
        <v/>
      </c>
      <c r="BD33" s="126"/>
      <c r="BE33" s="114"/>
      <c r="BF33" s="133"/>
      <c r="BG33" s="133"/>
      <c r="BH33" s="133"/>
      <c r="BI33" s="112"/>
      <c r="BJ33" s="113"/>
      <c r="BK33" s="134"/>
      <c r="BL33" s="135"/>
      <c r="BM33" s="135"/>
      <c r="BN33" s="135" t="str">
        <f t="shared" si="4"/>
        <v>NG</v>
      </c>
      <c r="BO33" s="136"/>
      <c r="BP33" s="113"/>
      <c r="BQ33" s="114"/>
      <c r="BR33" s="113"/>
      <c r="BS33" s="70"/>
      <c r="BT33" s="70"/>
      <c r="BU33" s="70"/>
      <c r="BV33" s="70"/>
      <c r="BW33" s="141"/>
      <c r="BX33" s="137"/>
      <c r="BY33" s="138"/>
      <c r="BZ33" s="138"/>
      <c r="CA33" s="138"/>
      <c r="CB33" s="138"/>
      <c r="CC33" s="139"/>
      <c r="CD33" s="106" t="str">
        <f t="shared" si="0"/>
        <v/>
      </c>
    </row>
    <row r="34" spans="1:82" s="140" customFormat="1" ht="66.75" customHeight="1">
      <c r="A34" s="109">
        <v>28</v>
      </c>
      <c r="B34" s="110"/>
      <c r="C34" s="110"/>
      <c r="D34" s="111" t="s">
        <v>129</v>
      </c>
      <c r="E34" s="112" t="s">
        <v>140</v>
      </c>
      <c r="F34" s="112"/>
      <c r="G34" s="113"/>
      <c r="H34" s="70"/>
      <c r="I34" s="70"/>
      <c r="J34" s="70"/>
      <c r="K34" s="70"/>
      <c r="L34" s="114"/>
      <c r="M34" s="70"/>
      <c r="N34" s="70"/>
      <c r="O34" s="115"/>
      <c r="P34" s="116"/>
      <c r="Q34" s="116"/>
      <c r="R34" s="116"/>
      <c r="S34" s="116"/>
      <c r="T34" s="117"/>
      <c r="U34" s="113"/>
      <c r="V34" s="70"/>
      <c r="W34" s="70"/>
      <c r="X34" s="70"/>
      <c r="Y34" s="70"/>
      <c r="Z34" s="114"/>
      <c r="AA34" s="112"/>
      <c r="AB34" s="118"/>
      <c r="AC34" s="119" t="str">
        <f t="shared" si="1"/>
        <v/>
      </c>
      <c r="AD34" s="120"/>
      <c r="AE34" s="121"/>
      <c r="AF34" s="122"/>
      <c r="AG34" s="70"/>
      <c r="AH34" s="115"/>
      <c r="AI34" s="116"/>
      <c r="AJ34" s="123"/>
      <c r="AK34" s="116"/>
      <c r="AL34" s="116"/>
      <c r="AM34" s="116"/>
      <c r="AN34" s="116"/>
      <c r="AO34" s="116"/>
      <c r="AP34" s="116"/>
      <c r="AQ34" s="124"/>
      <c r="AR34" s="125"/>
      <c r="AS34" s="126"/>
      <c r="AT34" s="127"/>
      <c r="AU34" s="128"/>
      <c r="AV34" s="129"/>
      <c r="AW34" s="70"/>
      <c r="AX34" s="130" t="str">
        <f t="shared" si="2"/>
        <v/>
      </c>
      <c r="AY34" s="126"/>
      <c r="AZ34" s="126"/>
      <c r="BA34" s="131"/>
      <c r="BB34" s="120"/>
      <c r="BC34" s="132" t="str">
        <f t="shared" si="3"/>
        <v/>
      </c>
      <c r="BD34" s="126"/>
      <c r="BE34" s="114"/>
      <c r="BF34" s="133"/>
      <c r="BG34" s="133"/>
      <c r="BH34" s="133"/>
      <c r="BI34" s="112"/>
      <c r="BJ34" s="113"/>
      <c r="BK34" s="134"/>
      <c r="BL34" s="135"/>
      <c r="BM34" s="135"/>
      <c r="BN34" s="135" t="str">
        <f t="shared" si="4"/>
        <v>NG</v>
      </c>
      <c r="BO34" s="136"/>
      <c r="BP34" s="113"/>
      <c r="BQ34" s="114"/>
      <c r="BR34" s="113"/>
      <c r="BS34" s="70"/>
      <c r="BT34" s="70"/>
      <c r="BU34" s="70"/>
      <c r="BV34" s="70"/>
      <c r="BW34" s="141"/>
      <c r="BX34" s="137"/>
      <c r="BY34" s="138"/>
      <c r="BZ34" s="138"/>
      <c r="CA34" s="138"/>
      <c r="CB34" s="138"/>
      <c r="CC34" s="139"/>
      <c r="CD34" s="106" t="str">
        <f t="shared" si="0"/>
        <v/>
      </c>
    </row>
    <row r="35" spans="1:82" s="140" customFormat="1" ht="66.75" customHeight="1">
      <c r="A35" s="109">
        <v>29</v>
      </c>
      <c r="B35" s="110"/>
      <c r="C35" s="110"/>
      <c r="D35" s="111" t="s">
        <v>129</v>
      </c>
      <c r="E35" s="112" t="s">
        <v>140</v>
      </c>
      <c r="F35" s="112"/>
      <c r="G35" s="113"/>
      <c r="H35" s="70"/>
      <c r="I35" s="70"/>
      <c r="J35" s="70"/>
      <c r="K35" s="70"/>
      <c r="L35" s="114"/>
      <c r="M35" s="70"/>
      <c r="N35" s="70"/>
      <c r="O35" s="115"/>
      <c r="P35" s="116"/>
      <c r="Q35" s="116"/>
      <c r="R35" s="116"/>
      <c r="S35" s="116"/>
      <c r="T35" s="117"/>
      <c r="U35" s="113"/>
      <c r="V35" s="70"/>
      <c r="W35" s="70"/>
      <c r="X35" s="70"/>
      <c r="Y35" s="70"/>
      <c r="Z35" s="114"/>
      <c r="AA35" s="112"/>
      <c r="AB35" s="118"/>
      <c r="AC35" s="119" t="str">
        <f t="shared" si="1"/>
        <v/>
      </c>
      <c r="AD35" s="120"/>
      <c r="AE35" s="121"/>
      <c r="AF35" s="122"/>
      <c r="AG35" s="70"/>
      <c r="AH35" s="115"/>
      <c r="AI35" s="116"/>
      <c r="AJ35" s="123"/>
      <c r="AK35" s="116"/>
      <c r="AL35" s="116"/>
      <c r="AM35" s="116"/>
      <c r="AN35" s="116"/>
      <c r="AO35" s="116"/>
      <c r="AP35" s="116"/>
      <c r="AQ35" s="124"/>
      <c r="AR35" s="125"/>
      <c r="AS35" s="126"/>
      <c r="AT35" s="127"/>
      <c r="AU35" s="128"/>
      <c r="AV35" s="129"/>
      <c r="AW35" s="70"/>
      <c r="AX35" s="130" t="str">
        <f t="shared" si="2"/>
        <v/>
      </c>
      <c r="AY35" s="126"/>
      <c r="AZ35" s="126"/>
      <c r="BA35" s="131"/>
      <c r="BB35" s="120"/>
      <c r="BC35" s="132" t="str">
        <f t="shared" si="3"/>
        <v/>
      </c>
      <c r="BD35" s="126"/>
      <c r="BE35" s="114"/>
      <c r="BF35" s="133"/>
      <c r="BG35" s="133"/>
      <c r="BH35" s="133"/>
      <c r="BI35" s="112"/>
      <c r="BJ35" s="113"/>
      <c r="BK35" s="134"/>
      <c r="BL35" s="135"/>
      <c r="BM35" s="135"/>
      <c r="BN35" s="135" t="str">
        <f t="shared" si="4"/>
        <v>NG</v>
      </c>
      <c r="BO35" s="136"/>
      <c r="BP35" s="113"/>
      <c r="BQ35" s="114"/>
      <c r="BR35" s="113"/>
      <c r="BS35" s="70"/>
      <c r="BT35" s="70"/>
      <c r="BU35" s="70"/>
      <c r="BV35" s="70"/>
      <c r="BW35" s="141"/>
      <c r="BX35" s="137"/>
      <c r="BY35" s="138"/>
      <c r="BZ35" s="138"/>
      <c r="CA35" s="138"/>
      <c r="CB35" s="138"/>
      <c r="CC35" s="139"/>
      <c r="CD35" s="106" t="str">
        <f t="shared" si="0"/>
        <v/>
      </c>
    </row>
    <row r="36" spans="1:82" s="140" customFormat="1" ht="66.75" customHeight="1">
      <c r="A36" s="109">
        <v>30</v>
      </c>
      <c r="B36" s="110"/>
      <c r="C36" s="110"/>
      <c r="D36" s="111" t="s">
        <v>129</v>
      </c>
      <c r="E36" s="112" t="s">
        <v>140</v>
      </c>
      <c r="F36" s="112"/>
      <c r="G36" s="113"/>
      <c r="H36" s="70"/>
      <c r="I36" s="70"/>
      <c r="J36" s="70"/>
      <c r="K36" s="70"/>
      <c r="L36" s="114"/>
      <c r="M36" s="70"/>
      <c r="N36" s="70"/>
      <c r="O36" s="115"/>
      <c r="P36" s="116"/>
      <c r="Q36" s="116"/>
      <c r="R36" s="116"/>
      <c r="S36" s="116"/>
      <c r="T36" s="117"/>
      <c r="U36" s="113"/>
      <c r="V36" s="70"/>
      <c r="W36" s="70"/>
      <c r="X36" s="70"/>
      <c r="Y36" s="70"/>
      <c r="Z36" s="114"/>
      <c r="AA36" s="112"/>
      <c r="AB36" s="118"/>
      <c r="AC36" s="119" t="str">
        <f t="shared" si="1"/>
        <v/>
      </c>
      <c r="AD36" s="120"/>
      <c r="AE36" s="121"/>
      <c r="AF36" s="122"/>
      <c r="AG36" s="70"/>
      <c r="AH36" s="115"/>
      <c r="AI36" s="116"/>
      <c r="AJ36" s="123"/>
      <c r="AK36" s="116"/>
      <c r="AL36" s="116"/>
      <c r="AM36" s="116"/>
      <c r="AN36" s="116"/>
      <c r="AO36" s="116"/>
      <c r="AP36" s="116"/>
      <c r="AQ36" s="124"/>
      <c r="AR36" s="125"/>
      <c r="AS36" s="126"/>
      <c r="AT36" s="127"/>
      <c r="AU36" s="128"/>
      <c r="AV36" s="129"/>
      <c r="AW36" s="70"/>
      <c r="AX36" s="130" t="str">
        <f t="shared" si="2"/>
        <v/>
      </c>
      <c r="AY36" s="126"/>
      <c r="AZ36" s="126"/>
      <c r="BA36" s="131"/>
      <c r="BB36" s="120"/>
      <c r="BC36" s="132" t="str">
        <f t="shared" si="3"/>
        <v/>
      </c>
      <c r="BD36" s="126"/>
      <c r="BE36" s="114"/>
      <c r="BF36" s="133"/>
      <c r="BG36" s="133"/>
      <c r="BH36" s="133"/>
      <c r="BI36" s="112"/>
      <c r="BJ36" s="113"/>
      <c r="BK36" s="134"/>
      <c r="BL36" s="135"/>
      <c r="BM36" s="135"/>
      <c r="BN36" s="135" t="str">
        <f t="shared" si="4"/>
        <v>NG</v>
      </c>
      <c r="BO36" s="136"/>
      <c r="BP36" s="113"/>
      <c r="BQ36" s="114"/>
      <c r="BR36" s="113"/>
      <c r="BS36" s="70"/>
      <c r="BT36" s="70"/>
      <c r="BU36" s="70"/>
      <c r="BV36" s="70"/>
      <c r="BW36" s="141"/>
      <c r="BX36" s="137"/>
      <c r="BY36" s="138"/>
      <c r="BZ36" s="138"/>
      <c r="CA36" s="138"/>
      <c r="CB36" s="138"/>
      <c r="CC36" s="139"/>
      <c r="CD36" s="106" t="str">
        <f t="shared" si="0"/>
        <v/>
      </c>
    </row>
    <row r="37" spans="1:82" s="140" customFormat="1" ht="66.75" customHeight="1">
      <c r="A37" s="142" t="s">
        <v>106</v>
      </c>
      <c r="D37" s="143"/>
      <c r="E37" s="107"/>
      <c r="F37" s="107"/>
      <c r="G37" s="144"/>
      <c r="I37" s="106"/>
      <c r="J37" s="106"/>
      <c r="Q37" s="106"/>
      <c r="R37" s="106"/>
      <c r="W37" s="106"/>
      <c r="X37" s="106"/>
      <c r="AA37" s="106"/>
      <c r="AB37" s="145"/>
      <c r="AC37" s="146"/>
      <c r="AU37" s="147"/>
      <c r="AV37" s="147"/>
      <c r="AX37" s="148"/>
      <c r="AY37" s="149"/>
      <c r="AZ37" s="149"/>
      <c r="BA37" s="148"/>
      <c r="BD37" s="149"/>
      <c r="BF37" s="148"/>
      <c r="BG37" s="148"/>
      <c r="BL37" s="145"/>
      <c r="BM37" s="145"/>
      <c r="BN37" s="145"/>
      <c r="BO37" s="145"/>
      <c r="BR37" s="144"/>
      <c r="BW37" s="149"/>
      <c r="CD37" s="106"/>
    </row>
    <row r="38" spans="1:82" s="140" customFormat="1" ht="24" customHeight="1">
      <c r="A38" s="150"/>
      <c r="D38" s="151" t="s">
        <v>107</v>
      </c>
      <c r="E38" s="152" t="s">
        <v>108</v>
      </c>
      <c r="F38" s="153" t="s">
        <v>109</v>
      </c>
      <c r="G38" s="144"/>
      <c r="I38" s="106"/>
      <c r="J38" s="106"/>
      <c r="Q38" s="106"/>
      <c r="R38" s="106"/>
      <c r="W38" s="106"/>
      <c r="X38" s="106"/>
      <c r="AA38" s="106"/>
      <c r="AB38" s="145"/>
      <c r="AC38" s="146"/>
      <c r="AU38" s="147"/>
      <c r="AV38" s="147"/>
      <c r="AX38" s="148"/>
      <c r="AY38" s="149"/>
      <c r="AZ38" s="149"/>
      <c r="BA38" s="148"/>
      <c r="BD38" s="149"/>
      <c r="BF38" s="148"/>
      <c r="BG38" s="148"/>
      <c r="BL38" s="145"/>
      <c r="BM38" s="145"/>
      <c r="BN38" s="145"/>
      <c r="BO38" s="145"/>
      <c r="BR38" s="144"/>
      <c r="BW38" s="149"/>
      <c r="CD38" s="106"/>
    </row>
    <row r="39" spans="1:82">
      <c r="D39" s="154" t="s">
        <v>67</v>
      </c>
      <c r="E39" s="155" t="s">
        <v>110</v>
      </c>
      <c r="F39" s="153" t="s">
        <v>111</v>
      </c>
      <c r="G39" s="156"/>
      <c r="AA39" s="153" t="s">
        <v>112</v>
      </c>
      <c r="BH39" s="153" t="s">
        <v>97</v>
      </c>
    </row>
    <row r="40" spans="1:82">
      <c r="D40" s="159" t="s">
        <v>113</v>
      </c>
      <c r="E40" s="155" t="s">
        <v>114</v>
      </c>
      <c r="F40" s="153" t="s">
        <v>115</v>
      </c>
      <c r="G40" s="156"/>
      <c r="AA40" s="153" t="s">
        <v>116</v>
      </c>
      <c r="BH40" s="153" t="s">
        <v>117</v>
      </c>
    </row>
    <row r="41" spans="1:82">
      <c r="D41" s="159" t="s">
        <v>118</v>
      </c>
      <c r="E41" s="155" t="s">
        <v>119</v>
      </c>
      <c r="F41" s="153" t="s">
        <v>120</v>
      </c>
      <c r="G41" s="156"/>
      <c r="BH41" s="153" t="s">
        <v>121</v>
      </c>
    </row>
    <row r="42" spans="1:82">
      <c r="D42" s="159" t="s">
        <v>122</v>
      </c>
      <c r="E42" s="155" t="s">
        <v>123</v>
      </c>
      <c r="F42" s="153" t="s">
        <v>124</v>
      </c>
      <c r="G42" s="156"/>
      <c r="BH42" s="153" t="s">
        <v>125</v>
      </c>
    </row>
    <row r="43" spans="1:82">
      <c r="D43" s="159" t="s">
        <v>126</v>
      </c>
      <c r="E43" s="155" t="s">
        <v>127</v>
      </c>
      <c r="F43" s="153" t="s">
        <v>128</v>
      </c>
      <c r="G43" s="156"/>
    </row>
    <row r="44" spans="1:82">
      <c r="D44" s="159" t="s">
        <v>129</v>
      </c>
      <c r="E44" s="155" t="s">
        <v>130</v>
      </c>
      <c r="F44" s="153" t="s">
        <v>131</v>
      </c>
      <c r="G44" s="156"/>
    </row>
    <row r="45" spans="1:82">
      <c r="D45" s="159" t="s">
        <v>132</v>
      </c>
      <c r="E45" s="155" t="s">
        <v>133</v>
      </c>
      <c r="F45" s="153" t="s">
        <v>134</v>
      </c>
      <c r="G45" s="156"/>
    </row>
    <row r="46" spans="1:82">
      <c r="D46" s="159" t="s">
        <v>135</v>
      </c>
      <c r="E46" s="155" t="s">
        <v>136</v>
      </c>
      <c r="G46" s="156"/>
    </row>
    <row r="47" spans="1:82">
      <c r="D47" s="159" t="s">
        <v>137</v>
      </c>
      <c r="E47" s="155" t="s">
        <v>138</v>
      </c>
      <c r="G47" s="156"/>
      <c r="AA47" s="157"/>
      <c r="AC47" s="153"/>
      <c r="AT47" s="157"/>
      <c r="BK47" s="157"/>
      <c r="BL47" s="153"/>
      <c r="BW47" s="160"/>
    </row>
    <row r="48" spans="1:82">
      <c r="D48" s="159" t="s">
        <v>139</v>
      </c>
      <c r="E48" s="155" t="s">
        <v>140</v>
      </c>
      <c r="AA48" s="157"/>
      <c r="AC48" s="153"/>
      <c r="AT48" s="157"/>
      <c r="BK48" s="157"/>
      <c r="BL48" s="153"/>
      <c r="BW48" s="160"/>
    </row>
    <row r="49" spans="4:75">
      <c r="D49" s="159" t="s">
        <v>141</v>
      </c>
      <c r="E49" s="155" t="s">
        <v>142</v>
      </c>
      <c r="AA49" s="157"/>
      <c r="AC49" s="153"/>
      <c r="AT49" s="157"/>
      <c r="BK49" s="157"/>
      <c r="BL49" s="153"/>
      <c r="BW49" s="160"/>
    </row>
    <row r="50" spans="4:75">
      <c r="D50" s="159" t="s">
        <v>143</v>
      </c>
      <c r="E50" s="155" t="s">
        <v>144</v>
      </c>
      <c r="AA50" s="157"/>
      <c r="AC50" s="153"/>
      <c r="AT50" s="157"/>
      <c r="BK50" s="157"/>
      <c r="BL50" s="153"/>
      <c r="BW50" s="160"/>
    </row>
    <row r="51" spans="4:75">
      <c r="D51" s="159" t="s">
        <v>145</v>
      </c>
      <c r="E51" s="155" t="s">
        <v>146</v>
      </c>
    </row>
    <row r="52" spans="4:75">
      <c r="D52" s="159" t="s">
        <v>147</v>
      </c>
      <c r="E52" s="155" t="s">
        <v>148</v>
      </c>
    </row>
    <row r="53" spans="4:75">
      <c r="D53" s="159" t="s">
        <v>149</v>
      </c>
      <c r="E53" s="155" t="s">
        <v>150</v>
      </c>
    </row>
    <row r="54" spans="4:75">
      <c r="D54" s="159"/>
      <c r="E54" s="155" t="s">
        <v>151</v>
      </c>
    </row>
    <row r="55" spans="4:75">
      <c r="E55" s="155" t="s">
        <v>152</v>
      </c>
    </row>
    <row r="56" spans="4:75">
      <c r="D56" s="159"/>
      <c r="E56" s="155" t="s">
        <v>153</v>
      </c>
    </row>
    <row r="57" spans="4:75">
      <c r="D57" s="159"/>
      <c r="E57" s="162" t="s">
        <v>154</v>
      </c>
    </row>
    <row r="58" spans="4:75">
      <c r="D58" s="159"/>
      <c r="E58" s="162" t="s">
        <v>155</v>
      </c>
    </row>
    <row r="59" spans="4:75">
      <c r="D59" s="159"/>
      <c r="E59" s="162"/>
    </row>
    <row r="60" spans="4:75">
      <c r="D60" s="159"/>
    </row>
    <row r="61" spans="4:75">
      <c r="E61" s="162"/>
    </row>
    <row r="62" spans="4:75">
      <c r="E62" s="155"/>
    </row>
    <row r="63" spans="4:75">
      <c r="E63" s="155"/>
    </row>
    <row r="64" spans="4:75">
      <c r="E64" s="155"/>
    </row>
    <row r="66" spans="4:5">
      <c r="E66" s="155"/>
    </row>
    <row r="67" spans="4:5">
      <c r="E67" s="155"/>
    </row>
    <row r="68" spans="4:5">
      <c r="E68" s="155"/>
    </row>
    <row r="73" spans="4:5">
      <c r="D73" s="159"/>
      <c r="E73" s="155"/>
    </row>
    <row r="74" spans="4:5">
      <c r="E74" s="155"/>
    </row>
    <row r="75" spans="4:5">
      <c r="E75" s="155"/>
    </row>
    <row r="76" spans="4:5">
      <c r="E76" s="155"/>
    </row>
    <row r="77" spans="4:5">
      <c r="E77" s="155"/>
    </row>
    <row r="78" spans="4:5">
      <c r="E78" s="155"/>
    </row>
    <row r="89" spans="5:5">
      <c r="E89" s="162"/>
    </row>
    <row r="90" spans="5:5">
      <c r="E90" s="162"/>
    </row>
    <row r="91" spans="5:5">
      <c r="E91" s="162"/>
    </row>
    <row r="92" spans="5:5">
      <c r="E92" s="162"/>
    </row>
    <row r="93" spans="5:5">
      <c r="E93" s="162"/>
    </row>
    <row r="94" spans="5:5">
      <c r="E94" s="162"/>
    </row>
  </sheetData>
  <mergeCells count="62">
    <mergeCell ref="BX36:CC36"/>
    <mergeCell ref="BX30:CC30"/>
    <mergeCell ref="BX31:CC31"/>
    <mergeCell ref="BX32:CC32"/>
    <mergeCell ref="BX33:CC33"/>
    <mergeCell ref="BX34:CC34"/>
    <mergeCell ref="BX35:CC35"/>
    <mergeCell ref="BX24:CC24"/>
    <mergeCell ref="BX25:CC25"/>
    <mergeCell ref="BX26:CC26"/>
    <mergeCell ref="BX27:CC27"/>
    <mergeCell ref="BX28:CC28"/>
    <mergeCell ref="BX29:CC29"/>
    <mergeCell ref="BX18:CC18"/>
    <mergeCell ref="BX19:CC19"/>
    <mergeCell ref="BX20:CC20"/>
    <mergeCell ref="BX21:CC21"/>
    <mergeCell ref="BX22:CC22"/>
    <mergeCell ref="BX23:CC23"/>
    <mergeCell ref="BX12:CC12"/>
    <mergeCell ref="BX13:CC13"/>
    <mergeCell ref="BX14:CC14"/>
    <mergeCell ref="BX15:CC15"/>
    <mergeCell ref="BX16:CC16"/>
    <mergeCell ref="BX17:CC17"/>
    <mergeCell ref="BX6:CC6"/>
    <mergeCell ref="BX7:CC7"/>
    <mergeCell ref="BX8:CC8"/>
    <mergeCell ref="BX9:CC9"/>
    <mergeCell ref="BX10:CC10"/>
    <mergeCell ref="BX11:CC11"/>
    <mergeCell ref="BH4:BH5"/>
    <mergeCell ref="BI4:BI5"/>
    <mergeCell ref="BJ4:BO4"/>
    <mergeCell ref="BP4:BQ4"/>
    <mergeCell ref="BR4:BW4"/>
    <mergeCell ref="BX4:CC5"/>
    <mergeCell ref="BM5:BN5"/>
    <mergeCell ref="AR4:AT4"/>
    <mergeCell ref="AU4:AZ4"/>
    <mergeCell ref="BA4:BA5"/>
    <mergeCell ref="BB4:BE4"/>
    <mergeCell ref="BF4:BF5"/>
    <mergeCell ref="BG4:BG5"/>
    <mergeCell ref="U4:Z4"/>
    <mergeCell ref="AA4:AA5"/>
    <mergeCell ref="AB4:AB5"/>
    <mergeCell ref="AC4:AC5"/>
    <mergeCell ref="AD4:AG4"/>
    <mergeCell ref="AH4:AQ4"/>
    <mergeCell ref="AH5:AI5"/>
    <mergeCell ref="AJ5:AK5"/>
    <mergeCell ref="A2:AE2"/>
    <mergeCell ref="A4:A5"/>
    <mergeCell ref="B4:B5"/>
    <mergeCell ref="C4:C5"/>
    <mergeCell ref="D4:D5"/>
    <mergeCell ref="E4:E5"/>
    <mergeCell ref="F4:F5"/>
    <mergeCell ref="G4:L4"/>
    <mergeCell ref="M4:N4"/>
    <mergeCell ref="O4:T4"/>
  </mergeCells>
  <phoneticPr fontId="2"/>
  <conditionalFormatting sqref="BN6:BN36">
    <cfRule type="cellIs" dxfId="4" priority="5" stopIfTrue="1" operator="equal">
      <formula>"NG"</formula>
    </cfRule>
  </conditionalFormatting>
  <conditionalFormatting sqref="BN6:BN36">
    <cfRule type="expression" dxfId="3" priority="4" stopIfTrue="1">
      <formula>$BM6=""</formula>
    </cfRule>
  </conditionalFormatting>
  <conditionalFormatting sqref="AC6:AC36">
    <cfRule type="containsBlanks" dxfId="2" priority="3">
      <formula>LEN(TRIM(AC6))=0</formula>
    </cfRule>
  </conditionalFormatting>
  <conditionalFormatting sqref="O6:T36">
    <cfRule type="expression" dxfId="1" priority="2">
      <formula>$F6="選手"</formula>
    </cfRule>
  </conditionalFormatting>
  <conditionalFormatting sqref="M6:N36">
    <cfRule type="expression" dxfId="0" priority="1">
      <formula>NOT(OR(($F6="選手"), ($F6="")))</formula>
    </cfRule>
  </conditionalFormatting>
  <dataValidations count="14">
    <dataValidation type="list" allowBlank="1" showInputMessage="1" sqref="F7">
      <formula1>$F$38:$F$45</formula1>
    </dataValidation>
    <dataValidation type="list" allowBlank="1" showInputMessage="1" showErrorMessage="1" sqref="E7:E36">
      <formula1>$E$38:$E$59</formula1>
    </dataValidation>
    <dataValidation type="list" allowBlank="1" showInputMessage="1" showErrorMessage="1" sqref="D7:D36">
      <formula1>$D$38:$D$53</formula1>
    </dataValidation>
    <dataValidation type="list" allowBlank="1" showInputMessage="1" showErrorMessage="1" sqref="E6">
      <formula1>$E$38:$E$92</formula1>
    </dataValidation>
    <dataValidation type="list" allowBlank="1" showInputMessage="1" showErrorMessage="1" sqref="E1 E4:E5 E93:E65529">
      <formula1>$E$39:$E$67</formula1>
    </dataValidation>
    <dataValidation type="list" allowBlank="1" showInputMessage="1" showErrorMessage="1" sqref="E37">
      <formula1>$E$38:$E$64</formula1>
    </dataValidation>
    <dataValidation type="list" allowBlank="1" showInputMessage="1" showErrorMessage="1" sqref="D6">
      <formula1>$D$38:$D$73</formula1>
    </dataValidation>
    <dataValidation type="list" allowBlank="1" showInputMessage="1" sqref="F6 F8:F36">
      <formula1>$F$38:$F$46</formula1>
    </dataValidation>
    <dataValidation type="custom" imeMode="halfAlpha" allowBlank="1" sqref="AR6:AT36 AY7:AZ36 BD7:BD36 BW7 BK7:BK36 BF7:BH36">
      <formula1>AND(AR6&lt;DBCS(AR6))</formula1>
    </dataValidation>
    <dataValidation imeMode="halfAlpha" allowBlank="1" showErrorMessage="1" sqref="BK6 BA6:BA36 Y6:Z36 AU7:AU36 K6:N36"/>
    <dataValidation imeMode="fullKatakana" allowBlank="1" showErrorMessage="1" sqref="BT7:BU7 I6:J36 AG7:AG36 W6:X36"/>
    <dataValidation type="list" allowBlank="1" showInputMessage="1" showErrorMessage="1" sqref="F37">
      <formula1>$F$38:$F$47</formula1>
    </dataValidation>
    <dataValidation type="list" allowBlank="1" showErrorMessage="1" sqref="AA6:AA38">
      <formula1>$AA$39:$AA$40</formula1>
    </dataValidation>
    <dataValidation allowBlank="1" showErrorMessage="1" sqref="AA39:AA46 G1:CC1 G48:G50 U4 G37:G38 F46:F50 AR37:AU46 BJ4 H37:N46 BY37:CC46 AG37:AG46 BD37:BD46 AI6:AI46 AK6:AK46 AJ5:AJ46 BX6:BX46 BJ37:BM46 Q37:Z46 BL5:BM36 H47:CB50 G51:CC65529 BW8:BW46 BJ6:BJ36 Q5:Z5 AY5:AZ6 AF2 AH4:AH46 AG5:AG6 AY37:BA46 M5:N5 AV5:AX46 BF37:BH46 BK5 BT8:BU46 AE5:AF46 AL5:AQ46 AR5:AT5 Q6:V36 O5:P46 BN6:BO46 M3:M4 I3:L5 N3:Z3 BI3:BI46 BE3:BE46 BW3:BW6 BV3:BV46 BT3:BU6 BP3:BS46 BF3:BH6 BB3:BC46 BD3:BD6 BA3:BA5 AU3:AU6 G3:H36 BX3:BX4 BY3:CC3 AB3:AD46 BJ3:BO3 AV3:AZ3 AA3:AA5 AE3:AT3"/>
  </dataValidations>
  <pageMargins left="0.19685039370078741" right="0.19685039370078741" top="0.23622047244094491" bottom="0.19685039370078741" header="0.19685039370078741" footer="0.19685039370078741"/>
  <pageSetup paperSize="8" scale="28" fitToWidth="2" orientation="landscape" r:id="rId1"/>
  <headerFooter alignWithMargins="0"/>
  <colBreaks count="1" manualBreakCount="1">
    <brk id="48" max="51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台帳(A1)</vt:lpstr>
      <vt:lpstr>'台帳(A1)'!Print_Area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田内 芙紗</dc:creator>
  <cp:lastModifiedBy>田内 芙紗</cp:lastModifiedBy>
  <dcterms:created xsi:type="dcterms:W3CDTF">2020-12-18T03:14:07Z</dcterms:created>
  <dcterms:modified xsi:type="dcterms:W3CDTF">2020-12-18T03:15:14Z</dcterms:modified>
</cp:coreProperties>
</file>