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masatoi/Dropbox/01_JGA/01_Competition/01_AgeGroup/2018/01_Directive/"/>
    </mc:Choice>
  </mc:AlternateContent>
  <xr:revisionPtr revIDLastSave="0" documentId="13_ncr:1_{A6CFC9F2-4156-5242-B7A5-D233E25ED3F9}" xr6:coauthVersionLast="28" xr6:coauthVersionMax="28" xr10:uidLastSave="{00000000-0000-0000-0000-000000000000}"/>
  <bookViews>
    <workbookView xWindow="1840" yWindow="460" windowWidth="30840" windowHeight="20440" tabRatio="500" xr2:uid="{00000000-000D-0000-FFFF-FFFF00000000}"/>
  </bookViews>
  <sheets>
    <sheet name="計算表" sheetId="1" r:id="rId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7" i="1"/>
  <c r="E3" i="1"/>
  <c r="E4" i="1"/>
  <c r="E9" i="1" l="1"/>
</calcChain>
</file>

<file path=xl/sharedStrings.xml><?xml version="1.0" encoding="utf-8"?>
<sst xmlns="http://schemas.openxmlformats.org/spreadsheetml/2006/main" count="27" uniqueCount="22">
  <si>
    <t>大会参加人数</t>
    <rPh sb="0" eb="2">
      <t>タイカイ</t>
    </rPh>
    <rPh sb="2" eb="4">
      <t>サンカ</t>
    </rPh>
    <rPh sb="4" eb="6">
      <t>ニンズウ</t>
    </rPh>
    <phoneticPr fontId="2"/>
  </si>
  <si>
    <t>帯同審判数</t>
    <rPh sb="0" eb="4">
      <t>タイドウシンパｎ</t>
    </rPh>
    <rPh sb="4" eb="5">
      <t>スウ</t>
    </rPh>
    <phoneticPr fontId="2"/>
  </si>
  <si>
    <t>全日本トランポリン競技年齢別選手権大会 参加申込計算表</t>
    <rPh sb="0" eb="3">
      <t>ゼンニホｎ</t>
    </rPh>
    <rPh sb="9" eb="11">
      <t>キョウギ</t>
    </rPh>
    <rPh sb="11" eb="14">
      <t>ネンレイベツ</t>
    </rPh>
    <rPh sb="14" eb="19">
      <t>センシュケンタイカイ</t>
    </rPh>
    <rPh sb="20" eb="22">
      <t>サンカ</t>
    </rPh>
    <rPh sb="22" eb="24">
      <t>モウシコミ</t>
    </rPh>
    <rPh sb="24" eb="27">
      <t>ケイサンヒョウ</t>
    </rPh>
    <phoneticPr fontId="2"/>
  </si>
  <si>
    <t>内容</t>
    <rPh sb="0" eb="2">
      <t>ナイヨウ</t>
    </rPh>
    <phoneticPr fontId="2"/>
  </si>
  <si>
    <t>参加料</t>
    <rPh sb="0" eb="3">
      <t>サンカリョウ</t>
    </rPh>
    <phoneticPr fontId="2"/>
  </si>
  <si>
    <t>/選手</t>
    <rPh sb="1" eb="3">
      <t>センシュ</t>
    </rPh>
    <phoneticPr fontId="2"/>
  </si>
  <si>
    <t>帯同審判料</t>
    <rPh sb="0" eb="5">
      <t>タイドウシンパンリョウ</t>
    </rPh>
    <phoneticPr fontId="2"/>
  </si>
  <si>
    <t>協賛金</t>
    <rPh sb="0" eb="3">
      <t>キョウサンキｎ</t>
    </rPh>
    <phoneticPr fontId="2"/>
  </si>
  <si>
    <t>x 口数</t>
    <rPh sb="2" eb="4">
      <t>クチスウ</t>
    </rPh>
    <phoneticPr fontId="2"/>
  </si>
  <si>
    <t>広告料</t>
    <rPh sb="0" eb="3">
      <t>コウコクリョウ</t>
    </rPh>
    <phoneticPr fontId="2"/>
  </si>
  <si>
    <t>設置看板</t>
    <rPh sb="0" eb="4">
      <t>セッチカンバｎ</t>
    </rPh>
    <phoneticPr fontId="2"/>
  </si>
  <si>
    <t>A4 カラー</t>
    <phoneticPr fontId="2"/>
  </si>
  <si>
    <t>A4 モノクロ</t>
    <phoneticPr fontId="2"/>
  </si>
  <si>
    <t>A4 1/2</t>
    <phoneticPr fontId="2"/>
  </si>
  <si>
    <t>A4 1/4</t>
    <phoneticPr fontId="2"/>
  </si>
  <si>
    <t>A4 1/8</t>
    <phoneticPr fontId="2"/>
  </si>
  <si>
    <t>帯同審判料</t>
    <rPh sb="0" eb="2">
      <t>タイドウ</t>
    </rPh>
    <rPh sb="2" eb="5">
      <t>シンパンリョウ</t>
    </rPh>
    <phoneticPr fontId="2"/>
  </si>
  <si>
    <t>参加費用合計</t>
    <rPh sb="0" eb="2">
      <t>サンカ</t>
    </rPh>
    <rPh sb="2" eb="4">
      <t>ヒヨウ</t>
    </rPh>
    <rPh sb="4" eb="6">
      <t>ゴウケイ</t>
    </rPh>
    <phoneticPr fontId="2"/>
  </si>
  <si>
    <t>大会参加費</t>
    <rPh sb="0" eb="2">
      <t>タイカイ</t>
    </rPh>
    <rPh sb="2" eb="4">
      <t>サンカ</t>
    </rPh>
    <rPh sb="4" eb="5">
      <t>ヒヨウ</t>
    </rPh>
    <phoneticPr fontId="2"/>
  </si>
  <si>
    <t>&lt;- Web 申込時に入力</t>
    <rPh sb="7" eb="9">
      <t>モウシコミ</t>
    </rPh>
    <rPh sb="9" eb="10">
      <t>ジニ</t>
    </rPh>
    <rPh sb="11" eb="13">
      <t>ニュウリョク</t>
    </rPh>
    <phoneticPr fontId="2"/>
  </si>
  <si>
    <t>広告費</t>
    <rPh sb="0" eb="2">
      <t>コウコク</t>
    </rPh>
    <rPh sb="2" eb="3">
      <t>ヒヨウ</t>
    </rPh>
    <phoneticPr fontId="2"/>
  </si>
  <si>
    <t>協賛金</t>
    <rPh sb="0" eb="2">
      <t>キョウサン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</si>
</sst>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本文のフォント"/>
      <family val="2"/>
      <charset val="128"/>
    </font>
    <font>
      <sz val="12"/>
      <color theme="1"/>
      <name val="本文のフォント"/>
      <family val="2"/>
      <charset val="128"/>
    </font>
    <font>
      <sz val="6"/>
      <name val="本文のフォント"/>
      <family val="2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2"/>
      <color theme="10"/>
      <name val="本文のフォント"/>
      <family val="2"/>
      <charset val="128"/>
    </font>
    <font>
      <u/>
      <sz val="12"/>
      <color theme="11"/>
      <name val="本文のフォント"/>
      <family val="2"/>
      <charset val="128"/>
    </font>
    <font>
      <b/>
      <sz val="12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Protection="1">
      <protection hidden="1"/>
    </xf>
    <xf numFmtId="38" fontId="3" fillId="0" borderId="0" xfId="1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right"/>
      <protection hidden="1"/>
    </xf>
    <xf numFmtId="38" fontId="3" fillId="0" borderId="1" xfId="1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3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right"/>
      <protection hidden="1"/>
    </xf>
    <xf numFmtId="0" fontId="3" fillId="2" borderId="6" xfId="0" applyFont="1" applyFill="1" applyBorder="1" applyAlignment="1" applyProtection="1">
      <alignment horizontal="right"/>
      <protection hidden="1"/>
    </xf>
    <xf numFmtId="38" fontId="3" fillId="2" borderId="3" xfId="1" applyFont="1" applyFill="1" applyBorder="1" applyProtection="1">
      <protection hidden="1"/>
    </xf>
    <xf numFmtId="0" fontId="3" fillId="0" borderId="3" xfId="0" applyFont="1" applyFill="1" applyBorder="1" applyAlignment="1" applyProtection="1">
      <alignment horizontal="center"/>
      <protection locked="0" hidden="1"/>
    </xf>
    <xf numFmtId="0" fontId="3" fillId="0" borderId="6" xfId="0" applyFont="1" applyFill="1" applyBorder="1" applyAlignment="1" applyProtection="1">
      <alignment horizontal="center"/>
      <protection locked="0" hidden="1"/>
    </xf>
    <xf numFmtId="38" fontId="3" fillId="2" borderId="3" xfId="1" applyFont="1" applyFill="1" applyBorder="1" applyAlignment="1" applyProtection="1">
      <alignment horizontal="right"/>
      <protection hidden="1"/>
    </xf>
    <xf numFmtId="38" fontId="3" fillId="2" borderId="6" xfId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Protection="1">
      <protection hidden="1"/>
    </xf>
    <xf numFmtId="38" fontId="4" fillId="2" borderId="9" xfId="1" applyFont="1" applyFill="1" applyBorder="1" applyProtection="1">
      <protection hidden="1"/>
    </xf>
    <xf numFmtId="38" fontId="3" fillId="0" borderId="6" xfId="1" applyFont="1" applyFill="1" applyBorder="1" applyProtection="1">
      <protection locked="0" hidden="1"/>
    </xf>
    <xf numFmtId="0" fontId="3" fillId="2" borderId="3" xfId="0" applyFont="1" applyFill="1" applyBorder="1" applyAlignment="1" applyProtection="1">
      <alignment horizontal="right"/>
      <protection hidden="1"/>
    </xf>
    <xf numFmtId="38" fontId="4" fillId="2" borderId="4" xfId="1" applyFont="1" applyFill="1" applyBorder="1" applyProtection="1">
      <protection hidden="1"/>
    </xf>
    <xf numFmtId="38" fontId="4" fillId="2" borderId="7" xfId="1" applyFont="1" applyFill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2" borderId="6" xfId="0" applyFont="1" applyFill="1" applyBorder="1" applyProtection="1">
      <protection hidden="1"/>
    </xf>
    <xf numFmtId="38" fontId="7" fillId="2" borderId="7" xfId="1" applyFont="1" applyFill="1" applyBorder="1" applyProtection="1">
      <protection hidden="1"/>
    </xf>
  </cellXfs>
  <cellStyles count="4">
    <cellStyle name="ハイパーリンク" xfId="2" builtinId="8" hidden="1"/>
    <cellStyle name="桁区切り [0]" xfId="1" builtinId="6"/>
    <cellStyle name="標準" xfId="0" builtinId="0"/>
    <cellStyle name="表示済みのハイパーリンク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showGridLines="0" tabSelected="1" zoomScale="188" workbookViewId="0">
      <selection activeCell="C9" sqref="C9"/>
    </sheetView>
  </sheetViews>
  <sheetFormatPr baseColWidth="10" defaultColWidth="12.83203125" defaultRowHeight="20"/>
  <cols>
    <col min="1" max="1" width="14.83203125" style="1" customWidth="1"/>
    <col min="2" max="2" width="12.83203125" style="2"/>
    <col min="3" max="4" width="12.83203125" style="1"/>
    <col min="5" max="5" width="14.1640625" style="2" customWidth="1"/>
    <col min="6" max="6" width="21.83203125" style="1" bestFit="1" customWidth="1"/>
    <col min="7" max="16384" width="12.83203125" style="1"/>
  </cols>
  <sheetData>
    <row r="1" spans="1:6">
      <c r="A1" s="22" t="s">
        <v>2</v>
      </c>
      <c r="B1" s="22"/>
      <c r="C1" s="22"/>
      <c r="D1" s="22"/>
      <c r="E1" s="22"/>
    </row>
    <row r="2" spans="1:6" ht="21" thickBot="1"/>
    <row r="3" spans="1:6">
      <c r="A3" s="7" t="s">
        <v>0</v>
      </c>
      <c r="B3" s="14">
        <v>8000</v>
      </c>
      <c r="C3" s="12">
        <v>0</v>
      </c>
      <c r="D3" s="19" t="s">
        <v>18</v>
      </c>
      <c r="E3" s="20">
        <f>C3*B12</f>
        <v>0</v>
      </c>
      <c r="F3" s="1" t="s">
        <v>19</v>
      </c>
    </row>
    <row r="4" spans="1:6" ht="21" thickBot="1">
      <c r="A4" s="9" t="s">
        <v>1</v>
      </c>
      <c r="B4" s="15">
        <v>2000</v>
      </c>
      <c r="C4" s="13">
        <v>0</v>
      </c>
      <c r="D4" s="10" t="s">
        <v>16</v>
      </c>
      <c r="E4" s="21">
        <f>IF(C4=0,C3*B13,IF(C4=2,0,IF(AND(C4=1,C3&gt;10),(C3-10)*B13,0)))</f>
        <v>0</v>
      </c>
      <c r="F4" s="1" t="s">
        <v>19</v>
      </c>
    </row>
    <row r="5" spans="1:6" ht="21" thickBot="1">
      <c r="A5" s="3"/>
    </row>
    <row r="6" spans="1:6">
      <c r="A6" s="7" t="s">
        <v>21</v>
      </c>
      <c r="B6" s="11">
        <v>2000</v>
      </c>
      <c r="C6" s="12">
        <v>0</v>
      </c>
      <c r="D6" s="8"/>
      <c r="E6" s="20">
        <f>B6*C6</f>
        <v>0</v>
      </c>
      <c r="F6" s="1" t="s">
        <v>19</v>
      </c>
    </row>
    <row r="7" spans="1:6" ht="21" thickBot="1">
      <c r="A7" s="9" t="s">
        <v>20</v>
      </c>
      <c r="B7" s="18">
        <v>0</v>
      </c>
      <c r="C7" s="13"/>
      <c r="D7" s="23"/>
      <c r="E7" s="24">
        <f>B7</f>
        <v>0</v>
      </c>
      <c r="F7" s="1" t="s">
        <v>19</v>
      </c>
    </row>
    <row r="8" spans="1:6" ht="21" thickBot="1"/>
    <row r="9" spans="1:6" ht="21" thickBot="1">
      <c r="D9" s="16" t="s">
        <v>17</v>
      </c>
      <c r="E9" s="17">
        <f>SUM(E3:E4,E6:E7)</f>
        <v>0</v>
      </c>
      <c r="F9" s="1" t="s">
        <v>19</v>
      </c>
    </row>
    <row r="11" spans="1:6">
      <c r="A11" s="1" t="s">
        <v>3</v>
      </c>
    </row>
    <row r="12" spans="1:6">
      <c r="A12" s="4" t="s">
        <v>4</v>
      </c>
      <c r="B12" s="5">
        <v>8000</v>
      </c>
      <c r="C12" s="6" t="s">
        <v>5</v>
      </c>
    </row>
    <row r="13" spans="1:6">
      <c r="A13" s="4" t="s">
        <v>6</v>
      </c>
      <c r="B13" s="5">
        <v>2000</v>
      </c>
      <c r="C13" s="6" t="s">
        <v>5</v>
      </c>
    </row>
    <row r="14" spans="1:6">
      <c r="A14" s="4" t="s">
        <v>7</v>
      </c>
      <c r="B14" s="5">
        <v>2000</v>
      </c>
      <c r="C14" s="6" t="s">
        <v>8</v>
      </c>
    </row>
    <row r="15" spans="1:6">
      <c r="A15" s="4" t="s">
        <v>9</v>
      </c>
      <c r="B15" s="5">
        <v>100000</v>
      </c>
      <c r="C15" s="6" t="s">
        <v>10</v>
      </c>
    </row>
    <row r="16" spans="1:6">
      <c r="A16" s="6"/>
      <c r="B16" s="5">
        <v>50000</v>
      </c>
      <c r="C16" s="6" t="s">
        <v>11</v>
      </c>
    </row>
    <row r="17" spans="1:3">
      <c r="A17" s="6"/>
      <c r="B17" s="5">
        <v>30000</v>
      </c>
      <c r="C17" s="6" t="s">
        <v>12</v>
      </c>
    </row>
    <row r="18" spans="1:3">
      <c r="A18" s="6"/>
      <c r="B18" s="5">
        <v>20000</v>
      </c>
      <c r="C18" s="6" t="s">
        <v>13</v>
      </c>
    </row>
    <row r="19" spans="1:3">
      <c r="A19" s="6"/>
      <c r="B19" s="5">
        <v>10000</v>
      </c>
      <c r="C19" s="6" t="s">
        <v>14</v>
      </c>
    </row>
    <row r="20" spans="1:3">
      <c r="A20" s="6"/>
      <c r="B20" s="5">
        <v>5000</v>
      </c>
      <c r="C20" s="6" t="s">
        <v>15</v>
      </c>
    </row>
  </sheetData>
  <sheetProtection algorithmName="SHA-512" hashValue="mwolqFu/Z9FI3DRWi3DxHqxP9qQYuIdY1Ufu2ec6v4eigsjmmD2n9Dih3oYCMOsKi0GQEVAKwIp8aLfeJOdrwg==" saltValue="oM0ofOScLnClmBt9LmXKJA==" spinCount="100000" sheet="1" objects="1" scenarios="1"/>
  <mergeCells count="1">
    <mergeCell ref="A1:E1"/>
  </mergeCells>
  <phoneticPr fontId="2"/>
  <dataValidations count="1">
    <dataValidation type="list" allowBlank="1" showInputMessage="1" showErrorMessage="1" sqref="B7" xr:uid="{00000000-0002-0000-0000-000000000000}">
      <formula1>"0,100000,50000,30000,20000,10000,5000"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masatoi</dc:creator>
  <cp:lastModifiedBy>Microsoft Office ユーザー</cp:lastModifiedBy>
  <dcterms:created xsi:type="dcterms:W3CDTF">2017-03-23T00:08:41Z</dcterms:created>
  <dcterms:modified xsi:type="dcterms:W3CDTF">2018-03-19T08:23:59Z</dcterms:modified>
</cp:coreProperties>
</file>