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0" yWindow="460" windowWidth="1704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<sst xmlns="http://schemas.openxmlformats.org/spreadsheetml/2006/main" count="56" uniqueCount="42">
  <si>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</si>
  <si>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</si>
  <si>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</si>
  <si>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</si>
  <si>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</si>
  <si>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</si>
  <si>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</si>
  <si>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</si>
  <si>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</si>
  <si>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</si>
  <si>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</si>
  <si>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</si>
  <si>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</si>
  <si>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</si>
  <si>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</si>
  <si>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</si>
  <si>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</si>
  <si>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</si>
  <si>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</si>
  <si>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</si>
  <si>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</si>
  <si>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</si>
  <si>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</si>
  <si>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円</t>
  </si>
  <si>
    <t>参加費合計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</si>
  <si>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</si>
  <si>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</si>
  <si>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</si>
  <si>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</si>
  <si>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</si>
  <si>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</si>
  <si>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</si>
  <si>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</si>
  <si>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</si>
  <si>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団体数</t>
  </si>
  <si>
    <t>広告協賛合計</t>
  </si>
  <si>
    <t>広告料</t>
  </si>
  <si>
    <t>※広告データは9月24日(日)までに事業委員会にお送りください</t>
  </si>
  <si>
    <t>※ウェブ申込時に、最高5カ所に金額を入力する必要があります</t>
  </si>
  <si>
    <t>第55回全日本トランポリン競技選手権大会 参加申込計算シート</t>
  </si>
  <si>
    <t>ペア</t>
  </si>
  <si>
    <t>広告料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</si>
</sst>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</numFmts>
  <fonts count="45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sz val="13"/>
      <name val="Lucida Grande"/>
      <family val="0"/>
    </font>
    <font>
      <b/>
      <sz val="12"/>
      <color indexed="10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8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178" fontId="42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178" fontId="42" fillId="7" borderId="10" xfId="0" applyNumberFormat="1" applyFont="1" applyFill="1" applyBorder="1" applyAlignment="1" applyProtection="1">
      <alignment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8" applyFont="1" applyBorder="1" applyAlignment="1" applyProtection="1">
      <alignment/>
      <protection hidden="1" locked="0"/>
    </xf>
    <xf numFmtId="38" fontId="40" fillId="33" borderId="10" xfId="48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8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178" fontId="44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H26" sqref="H26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9.5" style="1" customWidth="1"/>
    <col min="7" max="7" width="13.19921875" style="3" bestFit="1" customWidth="1"/>
    <col min="8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28" t="s">
        <v>39</v>
      </c>
      <c r="B1" s="27"/>
      <c r="C1" s="27"/>
      <c r="D1" s="27"/>
      <c r="E1" s="27"/>
      <c r="F1" s="27"/>
      <c r="G1" s="27"/>
      <c r="H1" s="27"/>
      <c r="I1" s="27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29</v>
      </c>
    </row>
    <row r="4" ht="19.5">
      <c r="A4" s="1" t="s">
        <v>27</v>
      </c>
    </row>
    <row r="5" ht="19.5">
      <c r="A5" s="1" t="s">
        <v>31</v>
      </c>
    </row>
    <row r="7" spans="1:7" ht="19.5">
      <c r="A7" s="5" t="s">
        <v>19</v>
      </c>
      <c r="G7" s="20" t="s">
        <v>28</v>
      </c>
    </row>
    <row r="8" spans="1:9" ht="19.5">
      <c r="A8" s="6"/>
      <c r="B8" s="7" t="s">
        <v>33</v>
      </c>
      <c r="C8" s="7" t="s">
        <v>2</v>
      </c>
      <c r="E8" s="8" t="s">
        <v>18</v>
      </c>
      <c r="F8" s="9">
        <f>C11</f>
        <v>0</v>
      </c>
      <c r="G8" s="31">
        <f>F8*C32</f>
        <v>0</v>
      </c>
      <c r="H8" s="30" t="s">
        <v>32</v>
      </c>
      <c r="I8" s="1"/>
    </row>
    <row r="9" spans="1:9" ht="19.5">
      <c r="A9" s="7" t="s">
        <v>0</v>
      </c>
      <c r="B9" s="10">
        <v>0</v>
      </c>
      <c r="C9" s="11">
        <f>SUM(B9:B9)</f>
        <v>0</v>
      </c>
      <c r="E9" s="8" t="s">
        <v>20</v>
      </c>
      <c r="F9" s="9">
        <f>C17</f>
        <v>0</v>
      </c>
      <c r="G9" s="31">
        <f>F9*C33</f>
        <v>0</v>
      </c>
      <c r="H9" s="30" t="s">
        <v>32</v>
      </c>
      <c r="I9" s="1"/>
    </row>
    <row r="10" spans="1:9" ht="19.5">
      <c r="A10" s="7" t="s">
        <v>1</v>
      </c>
      <c r="B10" s="10">
        <v>0</v>
      </c>
      <c r="C10" s="11">
        <f>SUM(B10:B10)</f>
        <v>0</v>
      </c>
      <c r="E10" s="24" t="s">
        <v>24</v>
      </c>
      <c r="F10" s="24"/>
      <c r="G10" s="13">
        <f>SUM(G8:G9)</f>
        <v>0</v>
      </c>
      <c r="H10" s="1"/>
      <c r="I10" s="1"/>
    </row>
    <row r="11" spans="1:9" ht="19.5">
      <c r="A11" s="12"/>
      <c r="B11" s="11">
        <f>SUM(B9:B10)</f>
        <v>0</v>
      </c>
      <c r="C11" s="11">
        <f>SUM(C9:C10)</f>
        <v>0</v>
      </c>
      <c r="E11" s="21"/>
      <c r="F11" s="21"/>
      <c r="G11" s="22"/>
      <c r="H11" s="5"/>
      <c r="I11" s="1"/>
    </row>
    <row r="12" spans="5:9" ht="19.5">
      <c r="E12" s="14" t="s">
        <v>25</v>
      </c>
      <c r="F12" s="14">
        <f>B25</f>
        <v>0</v>
      </c>
      <c r="G12" s="31">
        <f>IF(F12=0,C34*C11,IF(F12=2,0,IF(AND(F12=1,C11&gt;10),(C11-10)*C34,0)))</f>
        <v>0</v>
      </c>
      <c r="H12" s="30" t="s">
        <v>32</v>
      </c>
      <c r="I12" s="1"/>
    </row>
    <row r="13" spans="1:9" ht="19.5">
      <c r="A13" s="5" t="s">
        <v>21</v>
      </c>
      <c r="E13" s="21"/>
      <c r="F13" s="21"/>
      <c r="G13" s="22"/>
      <c r="H13" s="5"/>
      <c r="I13" s="1"/>
    </row>
    <row r="14" spans="1:9" ht="19.5">
      <c r="A14" s="6"/>
      <c r="B14" s="29" t="s">
        <v>40</v>
      </c>
      <c r="C14" s="7" t="s">
        <v>2</v>
      </c>
      <c r="E14" s="14" t="s">
        <v>26</v>
      </c>
      <c r="F14" s="14"/>
      <c r="G14" s="31">
        <f>B26*C35</f>
        <v>0</v>
      </c>
      <c r="H14" s="30" t="s">
        <v>32</v>
      </c>
      <c r="I14" s="1"/>
    </row>
    <row r="15" spans="1:9" ht="19.5">
      <c r="A15" s="7" t="s">
        <v>0</v>
      </c>
      <c r="B15" s="10">
        <v>0</v>
      </c>
      <c r="C15" s="11">
        <f>SUM(B15:B15)</f>
        <v>0</v>
      </c>
      <c r="E15" s="32" t="s">
        <v>41</v>
      </c>
      <c r="F15" s="14"/>
      <c r="G15" s="31">
        <f>B27</f>
        <v>0</v>
      </c>
      <c r="H15" s="30" t="s">
        <v>32</v>
      </c>
      <c r="I15" s="1"/>
    </row>
    <row r="16" spans="1:9" ht="19.5">
      <c r="A16" s="7" t="s">
        <v>1</v>
      </c>
      <c r="B16" s="10">
        <v>0</v>
      </c>
      <c r="C16" s="11">
        <f>SUM(B16:B16)</f>
        <v>0</v>
      </c>
      <c r="E16" s="25" t="s">
        <v>35</v>
      </c>
      <c r="F16" s="26"/>
      <c r="G16" s="15">
        <f>SUM(G14:G15)</f>
        <v>0</v>
      </c>
      <c r="H16" s="5"/>
      <c r="I16" s="1"/>
    </row>
    <row r="17" spans="1:9" ht="19.5">
      <c r="A17" s="12"/>
      <c r="B17" s="11">
        <f>SUM(B15:B16)</f>
        <v>0</v>
      </c>
      <c r="C17" s="11">
        <f>SUM(C15:C16)</f>
        <v>0</v>
      </c>
      <c r="E17" s="3"/>
      <c r="F17" s="3"/>
      <c r="G17" s="4"/>
      <c r="H17" s="5"/>
      <c r="I17" s="1"/>
    </row>
    <row r="18" spans="5:9" ht="19.5">
      <c r="E18" s="25" t="s">
        <v>30</v>
      </c>
      <c r="F18" s="26"/>
      <c r="G18" s="31">
        <f>SUM(G10,G12,G16)</f>
        <v>0</v>
      </c>
      <c r="H18" s="30" t="s">
        <v>32</v>
      </c>
      <c r="I18" s="1"/>
    </row>
    <row r="19" spans="1:9" ht="19.5">
      <c r="A19" s="5" t="s">
        <v>22</v>
      </c>
      <c r="E19" s="3"/>
      <c r="F19" s="3"/>
      <c r="G19" s="4"/>
      <c r="H19" s="1"/>
      <c r="I19" s="1"/>
    </row>
    <row r="20" spans="1:9" ht="19.5">
      <c r="A20" s="6"/>
      <c r="B20" s="7" t="s">
        <v>34</v>
      </c>
      <c r="C20" s="7" t="s">
        <v>2</v>
      </c>
      <c r="E20" s="23" t="s">
        <v>38</v>
      </c>
      <c r="F20" s="3"/>
      <c r="G20" s="4"/>
      <c r="I20" s="1"/>
    </row>
    <row r="21" spans="1:9" ht="19.5">
      <c r="A21" s="7" t="s">
        <v>0</v>
      </c>
      <c r="B21" s="10">
        <v>0</v>
      </c>
      <c r="C21" s="11">
        <f>SUM(B21:B21)</f>
        <v>0</v>
      </c>
      <c r="E21" s="3"/>
      <c r="F21" s="3"/>
      <c r="G21" s="4"/>
      <c r="H21" s="1"/>
      <c r="I21" s="1"/>
    </row>
    <row r="22" spans="1:9" ht="19.5">
      <c r="A22" s="7" t="s">
        <v>1</v>
      </c>
      <c r="B22" s="10">
        <v>0</v>
      </c>
      <c r="C22" s="11">
        <f>SUM(B22:B22)</f>
        <v>0</v>
      </c>
      <c r="H22" s="1"/>
      <c r="I22" s="1"/>
    </row>
    <row r="23" spans="1:9" ht="19.5">
      <c r="A23" s="12"/>
      <c r="B23" s="11">
        <f>SUM(B21:B22)</f>
        <v>0</v>
      </c>
      <c r="C23" s="11">
        <f>SUM(C21:C22)</f>
        <v>0</v>
      </c>
      <c r="H23" s="1"/>
      <c r="I23" s="1"/>
    </row>
    <row r="25" spans="1:3" ht="19.5">
      <c r="A25" s="12" t="s">
        <v>3</v>
      </c>
      <c r="B25" s="16">
        <v>0</v>
      </c>
      <c r="C25" s="12" t="s">
        <v>4</v>
      </c>
    </row>
    <row r="26" spans="1:3" ht="19.5">
      <c r="A26" s="12" t="s">
        <v>6</v>
      </c>
      <c r="B26" s="16">
        <v>0</v>
      </c>
      <c r="C26" s="12" t="s">
        <v>7</v>
      </c>
    </row>
    <row r="27" spans="1:3" ht="19.5">
      <c r="A27" s="12" t="s">
        <v>36</v>
      </c>
      <c r="B27" s="17"/>
      <c r="C27" s="12" t="s">
        <v>23</v>
      </c>
    </row>
    <row r="28" ht="19.5">
      <c r="A28" s="1" t="s">
        <v>37</v>
      </c>
    </row>
    <row r="32" spans="1:3" ht="19.5">
      <c r="A32" s="12" t="s">
        <v>17</v>
      </c>
      <c r="B32" s="12" t="s">
        <v>19</v>
      </c>
      <c r="C32" s="18">
        <v>10000</v>
      </c>
    </row>
    <row r="33" spans="1:3" ht="19.5">
      <c r="A33" s="12"/>
      <c r="B33" s="12" t="s">
        <v>21</v>
      </c>
      <c r="C33" s="18">
        <v>10000</v>
      </c>
    </row>
    <row r="34" spans="1:3" ht="19.5">
      <c r="A34" s="12" t="s">
        <v>25</v>
      </c>
      <c r="B34" s="12"/>
      <c r="C34" s="18">
        <v>2000</v>
      </c>
    </row>
    <row r="35" spans="1:3" ht="19.5">
      <c r="A35" s="12" t="s">
        <v>5</v>
      </c>
      <c r="B35" s="12" t="s">
        <v>9</v>
      </c>
      <c r="C35" s="18">
        <v>2000</v>
      </c>
    </row>
    <row r="36" spans="1:3" ht="19.5">
      <c r="A36" s="12" t="s">
        <v>8</v>
      </c>
      <c r="B36" s="12" t="s">
        <v>10</v>
      </c>
      <c r="C36" s="18">
        <v>100000</v>
      </c>
    </row>
    <row r="37" spans="1:3" ht="19.5">
      <c r="A37" s="19" t="s">
        <v>11</v>
      </c>
      <c r="B37" s="12" t="s">
        <v>12</v>
      </c>
      <c r="C37" s="18">
        <v>50000</v>
      </c>
    </row>
    <row r="38" spans="1:3" ht="19.5">
      <c r="A38" s="12"/>
      <c r="B38" s="12" t="s">
        <v>13</v>
      </c>
      <c r="C38" s="18">
        <v>30000</v>
      </c>
    </row>
    <row r="39" spans="1:3" ht="19.5">
      <c r="A39" s="12"/>
      <c r="B39" s="12" t="s">
        <v>14</v>
      </c>
      <c r="C39" s="18">
        <v>20000</v>
      </c>
    </row>
    <row r="40" spans="1:3" ht="19.5">
      <c r="A40" s="12"/>
      <c r="B40" s="12" t="s">
        <v>15</v>
      </c>
      <c r="C40" s="18">
        <v>10000</v>
      </c>
    </row>
    <row r="41" spans="1:3" ht="19.5">
      <c r="A41" s="12"/>
      <c r="B41" s="12" t="s">
        <v>16</v>
      </c>
      <c r="C41" s="18">
        <v>5000</v>
      </c>
    </row>
  </sheetData>
  <sheetProtection password="8225" sheet="1" objects="1" scenarios="1"/>
  <mergeCells count="4">
    <mergeCell ref="E10:F10"/>
    <mergeCell ref="E16:F16"/>
    <mergeCell ref="A1:I1"/>
    <mergeCell ref="E18:F18"/>
  </mergeCells>
  <dataValidations count="3">
    <dataValidation type="list" allowBlank="1" showInputMessage="1" showErrorMessage="1" sqref="B27">
      <formula1>$C$36:$C$41</formula1>
    </dataValidation>
    <dataValidation type="list" allowBlank="1" showInputMessage="1" showErrorMessage="1" sqref="B25">
      <formula1>"0,1,2"</formula1>
    </dataValidation>
    <dataValidation type="list" allowBlank="1" showInputMessage="1" showErrorMessage="1" sqref="B21:B22">
      <formula1>"0,1"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2018-08-27T04:09:56Z</dcterms:modified>
  <cp:category/>
  <cp:version/>
  <cp:contentType/>
  <cp:contentStatus/>
</cp:coreProperties>
</file>