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80" yWindow="460" windowWidth="16800" windowHeight="205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<sst xmlns="http://schemas.openxmlformats.org/spreadsheetml/2006/main" count="41" uniqueCount="33">
  <si>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男子</t>
  </si>
  <si>
    <t>女子</t>
  </si>
  <si>
    <t>合計</t>
  </si>
  <si>
    <t>帯同審判数</t>
  </si>
  <si>
    <t>名</t>
  </si>
  <si>
    <t>協賛</t>
  </si>
  <si>
    <t>協賛金</t>
  </si>
  <si>
    <t>口</t>
  </si>
  <si>
    <t>広告</t>
  </si>
  <si>
    <t>1口</t>
  </si>
  <si>
    <t>A4</t>
  </si>
  <si>
    <t>カラー1面</t>
  </si>
  <si>
    <t>参加費</t>
  </si>
  <si>
    <t>個人</t>
  </si>
  <si>
    <t>円</t>
  </si>
  <si>
    <t>帯同審判料</t>
  </si>
  <si>
    <t>協賛金</t>
  </si>
  <si>
    <t>※「Web申込時に入力」と書いてある数字を申込時に必ず入力しておいてください</t>
  </si>
  <si>
    <t>計算結果</t>
  </si>
  <si>
    <t>※この用紙は計算用です。Web申込の前に作成しておいてください (送っていただく必要はありません)</t>
  </si>
  <si>
    <t>振込金合計</t>
  </si>
  <si>
    <t>※白い部分のみ入力が可能です。正しい数字を入れてください</t>
  </si>
  <si>
    <t xml:space="preserve"> &lt;- Web申込時に入力</t>
  </si>
  <si>
    <t>人数</t>
  </si>
  <si>
    <t>広告協賛合計</t>
  </si>
  <si>
    <t>広告料</t>
  </si>
  <si>
    <t>※ウェブ申込時、数字はすべて半角数字を使用してください</t>
  </si>
  <si>
    <t>※看板と広告を出されたい場合はメールでご連絡ください</t>
  </si>
  <si>
    <t>審判台膝隠し (2面)</t>
  </si>
  <si>
    <t>第11回都道府県対抗トランポリン競技選手権大会</t>
  </si>
  <si>
    <t>カラー 1/2</t>
  </si>
  <si>
    <t>カラー 1/4</t>
  </si>
  <si>
    <t>カラー 1/8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</si>
</sst>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2mmm\-yy"/>
    <numFmt numFmtId="177" formatCode="B2d\-mmm"/>
    <numFmt numFmtId="178" formatCode="&quot;¥&quot;#,##0_);[Red]\(&quot;¥&quot;#,##0\)"/>
    <numFmt numFmtId="179" formatCode="0_);[Red]\(0\)"/>
    <numFmt numFmtId="180" formatCode="0;&quot;&quot;"/>
    <numFmt numFmtId="181" formatCode="&quot;¥&quot;#,##0;&quot;&quot;"/>
    <numFmt numFmtId="182" formatCode="[$-411]yyyy/mm/d/\ ddd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2"/>
      <color theme="1"/>
      <name val="本文のフォント"/>
      <family val="0"/>
    </font>
    <font>
      <sz val="12"/>
      <color indexed="8"/>
      <name val="本文のフォント"/>
      <family val="0"/>
    </font>
    <font>
      <sz val="6"/>
      <name val="本文のフォント"/>
      <family val="0"/>
    </font>
    <font>
      <sz val="12"/>
      <color indexed="9"/>
      <name val="本文のフォント"/>
      <family val="0"/>
    </font>
    <font>
      <b/>
      <sz val="18"/>
      <color indexed="54"/>
      <name val="Yu Gothic Light"/>
      <family val="0"/>
    </font>
    <font>
      <b/>
      <sz val="12"/>
      <color indexed="9"/>
      <name val="本文のフォント"/>
      <family val="0"/>
    </font>
    <font>
      <sz val="12"/>
      <color indexed="60"/>
      <name val="本文のフォント"/>
      <family val="0"/>
    </font>
    <font>
      <sz val="12"/>
      <color indexed="52"/>
      <name val="本文のフォント"/>
      <family val="0"/>
    </font>
    <font>
      <sz val="12"/>
      <color indexed="14"/>
      <name val="本文のフォント"/>
      <family val="0"/>
    </font>
    <font>
      <b/>
      <sz val="12"/>
      <color indexed="52"/>
      <name val="本文のフォント"/>
      <family val="0"/>
    </font>
    <font>
      <sz val="12"/>
      <color indexed="10"/>
      <name val="本文のフォント"/>
      <family val="0"/>
    </font>
    <font>
      <b/>
      <sz val="15"/>
      <color indexed="54"/>
      <name val="本文のフォント"/>
      <family val="0"/>
    </font>
    <font>
      <b/>
      <sz val="13"/>
      <color indexed="54"/>
      <name val="本文のフォント"/>
      <family val="0"/>
    </font>
    <font>
      <b/>
      <sz val="11"/>
      <color indexed="54"/>
      <name val="本文のフォント"/>
      <family val="0"/>
    </font>
    <font>
      <b/>
      <sz val="12"/>
      <color indexed="8"/>
      <name val="本文のフォント"/>
      <family val="0"/>
    </font>
    <font>
      <b/>
      <sz val="12"/>
      <color indexed="63"/>
      <name val="本文のフォント"/>
      <family val="0"/>
    </font>
    <font>
      <i/>
      <sz val="12"/>
      <color indexed="23"/>
      <name val="本文のフォント"/>
      <family val="0"/>
    </font>
    <font>
      <sz val="12"/>
      <color indexed="62"/>
      <name val="本文のフォント"/>
      <family val="0"/>
    </font>
    <font>
      <sz val="12"/>
      <color indexed="17"/>
      <name val="本文のフォント"/>
      <family val="0"/>
    </font>
    <font>
      <sz val="12"/>
      <color indexed="8"/>
      <name val="メイリオ"/>
      <family val="0"/>
    </font>
    <font>
      <b/>
      <sz val="18"/>
      <color indexed="8"/>
      <name val="メイリオ"/>
      <family val="0"/>
    </font>
    <font>
      <b/>
      <sz val="12"/>
      <color indexed="8"/>
      <name val="メイリオ"/>
      <family val="0"/>
    </font>
    <font>
      <b/>
      <sz val="12"/>
      <color indexed="10"/>
      <name val="メイリオ"/>
      <family val="0"/>
    </font>
    <font>
      <b/>
      <sz val="14"/>
      <color indexed="10"/>
      <name val="メイリオ"/>
      <family val="0"/>
    </font>
    <font>
      <sz val="13"/>
      <name val="Lucida Grande"/>
      <family val="0"/>
    </font>
    <font>
      <sz val="12"/>
      <color theme="0"/>
      <name val="本文のフォント"/>
      <family val="0"/>
    </font>
    <font>
      <b/>
      <sz val="18"/>
      <color theme="3"/>
      <name val="Calibri Light"/>
      <family val="0"/>
    </font>
    <font>
      <b/>
      <sz val="12"/>
      <color theme="0"/>
      <name val="本文のフォント"/>
      <family val="0"/>
    </font>
    <font>
      <sz val="12"/>
      <color rgb="FF9C5700"/>
      <name val="本文のフォント"/>
      <family val="0"/>
    </font>
    <font>
      <sz val="12"/>
      <color rgb="FFFA7D00"/>
      <name val="本文のフォント"/>
      <family val="0"/>
    </font>
    <font>
      <sz val="12"/>
      <color rgb="FF9C0006"/>
      <name val="本文のフォント"/>
      <family val="0"/>
    </font>
    <font>
      <b/>
      <sz val="12"/>
      <color rgb="FFFA7D00"/>
      <name val="本文のフォント"/>
      <family val="0"/>
    </font>
    <font>
      <sz val="12"/>
      <color rgb="FFFF0000"/>
      <name val="本文のフォント"/>
      <family val="0"/>
    </font>
    <font>
      <b/>
      <sz val="15"/>
      <color theme="3"/>
      <name val="本文のフォント"/>
      <family val="0"/>
    </font>
    <font>
      <b/>
      <sz val="13"/>
      <color theme="3"/>
      <name val="本文のフォント"/>
      <family val="0"/>
    </font>
    <font>
      <b/>
      <sz val="11"/>
      <color theme="3"/>
      <name val="本文のフォント"/>
      <family val="0"/>
    </font>
    <font>
      <b/>
      <sz val="12"/>
      <color theme="1"/>
      <name val="本文のフォント"/>
      <family val="0"/>
    </font>
    <font>
      <b/>
      <sz val="12"/>
      <color rgb="FF3F3F3F"/>
      <name val="本文のフォント"/>
      <family val="0"/>
    </font>
    <font>
      <i/>
      <sz val="12"/>
      <color rgb="FF7F7F7F"/>
      <name val="本文のフォント"/>
      <family val="0"/>
    </font>
    <font>
      <sz val="12"/>
      <color rgb="FF3F3F76"/>
      <name val="本文のフォント"/>
      <family val="0"/>
    </font>
    <font>
      <sz val="12"/>
      <color rgb="FF006100"/>
      <name val="本文のフォント"/>
      <family val="0"/>
    </font>
    <font>
      <sz val="12"/>
      <color theme="1"/>
      <name val="メイリオ"/>
      <family val="0"/>
    </font>
    <font>
      <b/>
      <sz val="18"/>
      <color theme="1"/>
      <name val="メイリオ"/>
      <family val="0"/>
    </font>
    <font>
      <b/>
      <sz val="12"/>
      <color theme="1"/>
      <name val="メイリオ"/>
      <family val="0"/>
    </font>
    <font>
      <sz val="12"/>
      <color rgb="FF000000"/>
      <name val="メイリオ"/>
      <family val="0"/>
    </font>
    <font>
      <b/>
      <sz val="12"/>
      <color rgb="FFFF0000"/>
      <name val="メイリオ"/>
      <family val="0"/>
    </font>
    <font>
      <b/>
      <sz val="12"/>
      <color rgb="FF000000"/>
      <name val="メイリオ"/>
      <family val="0"/>
    </font>
    <font>
      <b/>
      <sz val="14"/>
      <color rgb="FFFF0000"/>
      <name val="メイリオ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0" applyFont="1" applyAlignment="1" applyProtection="1">
      <alignment/>
      <protection hidden="1"/>
    </xf>
    <xf numFmtId="0" fontId="42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 horizontal="center"/>
      <protection hidden="1"/>
    </xf>
    <xf numFmtId="178" fontId="41" fillId="0" borderId="0" xfId="48" applyNumberFormat="1" applyFont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33" borderId="10" xfId="0" applyFont="1" applyFill="1" applyBorder="1" applyAlignment="1" applyProtection="1">
      <alignment horizontal="center"/>
      <protection hidden="1"/>
    </xf>
    <xf numFmtId="179" fontId="44" fillId="7" borderId="10" xfId="0" applyNumberFormat="1" applyFont="1" applyFill="1" applyBorder="1" applyAlignment="1" applyProtection="1">
      <alignment horizontal="center"/>
      <protection hidden="1"/>
    </xf>
    <xf numFmtId="179" fontId="41" fillId="0" borderId="10" xfId="0" applyNumberFormat="1" applyFont="1" applyBorder="1" applyAlignment="1" applyProtection="1">
      <alignment horizontal="center"/>
      <protection hidden="1" locked="0"/>
    </xf>
    <xf numFmtId="179" fontId="43" fillId="33" borderId="10" xfId="0" applyNumberFormat="1" applyFont="1" applyFill="1" applyBorder="1" applyAlignment="1" applyProtection="1">
      <alignment horizontal="center"/>
      <protection hidden="1"/>
    </xf>
    <xf numFmtId="0" fontId="41" fillId="33" borderId="10" xfId="0" applyFont="1" applyFill="1" applyBorder="1" applyAlignment="1" applyProtection="1">
      <alignment/>
      <protection hidden="1"/>
    </xf>
    <xf numFmtId="0" fontId="41" fillId="7" borderId="10" xfId="0" applyFont="1" applyFill="1" applyBorder="1" applyAlignment="1" applyProtection="1">
      <alignment horizontal="center"/>
      <protection hidden="1"/>
    </xf>
    <xf numFmtId="0" fontId="41" fillId="0" borderId="10" xfId="0" applyFont="1" applyBorder="1" applyAlignment="1" applyProtection="1">
      <alignment horizontal="center"/>
      <protection hidden="1" locked="0"/>
    </xf>
    <xf numFmtId="38" fontId="41" fillId="0" borderId="10" xfId="48" applyFont="1" applyBorder="1" applyAlignment="1" applyProtection="1">
      <alignment/>
      <protection hidden="1" locked="0"/>
    </xf>
    <xf numFmtId="38" fontId="41" fillId="33" borderId="10" xfId="48" applyFont="1" applyFill="1" applyBorder="1" applyAlignment="1" applyProtection="1">
      <alignment/>
      <protection hidden="1"/>
    </xf>
    <xf numFmtId="0" fontId="41" fillId="33" borderId="10" xfId="0" applyFont="1" applyFill="1" applyBorder="1" applyAlignment="1" applyProtection="1">
      <alignment horizontal="right"/>
      <protection hidden="1"/>
    </xf>
    <xf numFmtId="0" fontId="43" fillId="0" borderId="0" xfId="0" applyFont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center"/>
      <protection hidden="1"/>
    </xf>
    <xf numFmtId="178" fontId="41" fillId="0" borderId="0" xfId="48" applyNumberFormat="1" applyFont="1" applyFill="1" applyAlignment="1" applyProtection="1">
      <alignment/>
      <protection hidden="1"/>
    </xf>
    <xf numFmtId="0" fontId="43" fillId="7" borderId="10" xfId="0" applyFont="1" applyFill="1" applyBorder="1" applyAlignment="1" applyProtection="1">
      <alignment horizontal="center"/>
      <protection hidden="1"/>
    </xf>
    <xf numFmtId="178" fontId="45" fillId="7" borderId="10" xfId="48" applyNumberFormat="1" applyFont="1" applyFill="1" applyBorder="1" applyAlignment="1" applyProtection="1">
      <alignment/>
      <protection hidden="1"/>
    </xf>
    <xf numFmtId="178" fontId="41" fillId="7" borderId="10" xfId="0" applyNumberFormat="1" applyFont="1" applyFill="1" applyBorder="1" applyAlignment="1" applyProtection="1">
      <alignment/>
      <protection hidden="1"/>
    </xf>
    <xf numFmtId="0" fontId="43" fillId="33" borderId="10" xfId="0" applyFont="1" applyFill="1" applyBorder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center"/>
      <protection hidden="1"/>
    </xf>
    <xf numFmtId="178" fontId="41" fillId="0" borderId="0" xfId="0" applyNumberFormat="1" applyFont="1" applyFill="1" applyBorder="1" applyAlignment="1" applyProtection="1">
      <alignment/>
      <protection hidden="1"/>
    </xf>
    <xf numFmtId="0" fontId="46" fillId="7" borderId="10" xfId="0" applyFont="1" applyFill="1" applyBorder="1" applyAlignment="1" applyProtection="1">
      <alignment horizontal="center"/>
      <protection hidden="1"/>
    </xf>
    <xf numFmtId="0" fontId="47" fillId="0" borderId="0" xfId="0" applyFont="1" applyAlignment="1" applyProtection="1">
      <alignment horizontal="left"/>
      <protection hidden="1"/>
    </xf>
    <xf numFmtId="0" fontId="41" fillId="33" borderId="10" xfId="0" applyFont="1" applyFill="1" applyBorder="1" applyAlignment="1" applyProtection="1">
      <alignment shrinkToFit="1"/>
      <protection hidden="1"/>
    </xf>
    <xf numFmtId="0" fontId="41" fillId="7" borderId="11" xfId="0" applyFont="1" applyFill="1" applyBorder="1" applyAlignment="1" applyProtection="1">
      <alignment horizontal="center"/>
      <protection hidden="1"/>
    </xf>
    <xf numFmtId="0" fontId="41" fillId="7" borderId="12" xfId="0" applyFont="1" applyFill="1" applyBorder="1" applyAlignment="1" applyProtection="1">
      <alignment horizontal="center"/>
      <protection hidden="1"/>
    </xf>
    <xf numFmtId="0" fontId="42" fillId="0" borderId="0" xfId="0" applyFont="1" applyAlignment="1" applyProtection="1">
      <alignment horizontal="center"/>
      <protection hidden="1"/>
    </xf>
    <xf numFmtId="0" fontId="43" fillId="7" borderId="11" xfId="0" applyFont="1" applyFill="1" applyBorder="1" applyAlignment="1" applyProtection="1">
      <alignment horizontal="center"/>
      <protection hidden="1"/>
    </xf>
    <xf numFmtId="0" fontId="43" fillId="7" borderId="12" xfId="0" applyFont="1" applyFill="1" applyBorder="1" applyAlignment="1" applyProtection="1">
      <alignment horizontal="center"/>
      <protection hidden="1"/>
    </xf>
    <xf numFmtId="0" fontId="41" fillId="0" borderId="13" xfId="0" applyFont="1" applyFill="1" applyBorder="1" applyAlignment="1" applyProtection="1">
      <alignment horizontal="left" shrinkToFit="1"/>
      <protection hidden="1"/>
    </xf>
    <xf numFmtId="0" fontId="41" fillId="33" borderId="10" xfId="0" applyFont="1" applyFill="1" applyBorder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zoomScale="174" zoomScaleNormal="174" zoomScalePageLayoutView="0" workbookViewId="0" topLeftCell="A4">
      <selection activeCell="B15" sqref="B15"/>
    </sheetView>
  </sheetViews>
  <sheetFormatPr defaultColWidth="12.8984375" defaultRowHeight="15"/>
  <cols>
    <col min="1" max="1" width="12.8984375" style="1" customWidth="1"/>
    <col min="2" max="2" width="14.69921875" style="1" customWidth="1"/>
    <col min="3" max="3" width="12.8984375" style="1" customWidth="1"/>
    <col min="4" max="4" width="6" style="1" customWidth="1"/>
    <col min="5" max="5" width="12.8984375" style="1" customWidth="1"/>
    <col min="6" max="6" width="10.296875" style="1" bestFit="1" customWidth="1"/>
    <col min="7" max="8" width="12.8984375" style="3" customWidth="1"/>
    <col min="9" max="9" width="17" style="4" customWidth="1"/>
    <col min="10" max="10" width="65.3984375" style="1" customWidth="1"/>
    <col min="11" max="16384" width="12.8984375" style="1" customWidth="1"/>
  </cols>
  <sheetData>
    <row r="1" spans="1:9" ht="28.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2"/>
      <c r="B2" s="2"/>
      <c r="C2" s="2"/>
      <c r="D2" s="2"/>
      <c r="E2" s="2"/>
      <c r="F2" s="2"/>
      <c r="G2" s="2"/>
      <c r="H2" s="2"/>
      <c r="I2" s="2"/>
    </row>
    <row r="3" ht="19.5">
      <c r="A3" s="1" t="s">
        <v>19</v>
      </c>
    </row>
    <row r="4" ht="19.5">
      <c r="A4" s="1" t="s">
        <v>17</v>
      </c>
    </row>
    <row r="5" ht="19.5">
      <c r="A5" s="1" t="s">
        <v>21</v>
      </c>
    </row>
    <row r="7" spans="1:7" ht="19.5">
      <c r="A7" s="5"/>
      <c r="G7" s="16" t="s">
        <v>18</v>
      </c>
    </row>
    <row r="8" spans="1:9" ht="19.5">
      <c r="A8" s="6" t="s">
        <v>12</v>
      </c>
      <c r="B8" s="6" t="s">
        <v>23</v>
      </c>
      <c r="C8" s="6" t="s">
        <v>2</v>
      </c>
      <c r="E8" s="25" t="s">
        <v>12</v>
      </c>
      <c r="F8" s="7">
        <f>C11</f>
        <v>0</v>
      </c>
      <c r="G8" s="20">
        <f>F8*C17</f>
        <v>0</v>
      </c>
      <c r="H8" s="5" t="s">
        <v>22</v>
      </c>
      <c r="I8" s="1"/>
    </row>
    <row r="9" spans="1:9" ht="19.5">
      <c r="A9" s="6" t="s">
        <v>0</v>
      </c>
      <c r="B9" s="8">
        <v>0</v>
      </c>
      <c r="C9" s="9">
        <f>SUM(B9:B9)</f>
        <v>0</v>
      </c>
      <c r="E9" s="17"/>
      <c r="F9" s="17"/>
      <c r="G9" s="18"/>
      <c r="I9" s="1"/>
    </row>
    <row r="10" spans="1:9" ht="19.5">
      <c r="A10" s="6" t="s">
        <v>1</v>
      </c>
      <c r="B10" s="8">
        <v>0</v>
      </c>
      <c r="C10" s="9">
        <f>SUM(B10:B10)</f>
        <v>0</v>
      </c>
      <c r="E10" s="19" t="s">
        <v>15</v>
      </c>
      <c r="F10" s="11">
        <f>B13</f>
        <v>0</v>
      </c>
      <c r="G10" s="20">
        <f>IF(F10=0,C18*C11,IF(F10=2,0,IF(AND(F10=1,C11&gt;10),(C11-10)*C18,0)))</f>
        <v>0</v>
      </c>
      <c r="H10" s="5" t="s">
        <v>22</v>
      </c>
      <c r="I10" s="1"/>
    </row>
    <row r="11" spans="1:9" ht="19.5">
      <c r="A11" s="10"/>
      <c r="B11" s="9"/>
      <c r="C11" s="9">
        <f>SUM(C9:C10)</f>
        <v>0</v>
      </c>
      <c r="E11" s="17"/>
      <c r="F11" s="17"/>
      <c r="G11" s="18"/>
      <c r="I11" s="1"/>
    </row>
    <row r="12" spans="5:9" ht="19.5">
      <c r="E12" s="19" t="s">
        <v>16</v>
      </c>
      <c r="F12" s="11"/>
      <c r="G12" s="20">
        <f>B14*C19</f>
        <v>0</v>
      </c>
      <c r="H12" s="5" t="s">
        <v>22</v>
      </c>
      <c r="I12" s="1"/>
    </row>
    <row r="13" spans="1:9" ht="19.5">
      <c r="A13" s="22" t="s">
        <v>3</v>
      </c>
      <c r="B13" s="12">
        <v>0</v>
      </c>
      <c r="C13" s="10" t="s">
        <v>4</v>
      </c>
      <c r="E13" s="19" t="s">
        <v>8</v>
      </c>
      <c r="F13" s="11"/>
      <c r="G13" s="20">
        <f>B15</f>
        <v>0</v>
      </c>
      <c r="H13" s="5" t="s">
        <v>22</v>
      </c>
      <c r="I13" s="1"/>
    </row>
    <row r="14" spans="1:9" ht="19.5">
      <c r="A14" s="22" t="s">
        <v>6</v>
      </c>
      <c r="B14" s="12"/>
      <c r="C14" s="10" t="s">
        <v>7</v>
      </c>
      <c r="E14" s="28" t="s">
        <v>24</v>
      </c>
      <c r="F14" s="29"/>
      <c r="G14" s="21">
        <f>SUM(G12:G13)</f>
        <v>0</v>
      </c>
      <c r="I14" s="1"/>
    </row>
    <row r="15" spans="1:9" ht="19.5">
      <c r="A15" s="22" t="s">
        <v>25</v>
      </c>
      <c r="B15" s="13"/>
      <c r="C15" s="10" t="s">
        <v>14</v>
      </c>
      <c r="E15" s="23"/>
      <c r="F15" s="23"/>
      <c r="G15" s="24"/>
      <c r="I15" s="1"/>
    </row>
    <row r="16" spans="1:9" ht="19.5">
      <c r="A16" s="33" t="s">
        <v>27</v>
      </c>
      <c r="B16" s="33"/>
      <c r="C16" s="33"/>
      <c r="E16" s="31" t="s">
        <v>20</v>
      </c>
      <c r="F16" s="32"/>
      <c r="G16" s="20">
        <f>SUM(G8,G10,G14)</f>
        <v>0</v>
      </c>
      <c r="H16" s="5" t="s">
        <v>22</v>
      </c>
      <c r="I16" s="1"/>
    </row>
    <row r="17" spans="1:9" ht="19.5">
      <c r="A17" s="10" t="s">
        <v>12</v>
      </c>
      <c r="B17" s="10" t="s">
        <v>13</v>
      </c>
      <c r="C17" s="14">
        <v>6000</v>
      </c>
      <c r="E17" s="3"/>
      <c r="F17" s="3"/>
      <c r="G17" s="4"/>
      <c r="H17" s="5"/>
      <c r="I17" s="1"/>
    </row>
    <row r="18" spans="1:9" ht="22.5">
      <c r="A18" s="10" t="s">
        <v>15</v>
      </c>
      <c r="B18" s="10"/>
      <c r="C18" s="14">
        <v>2000</v>
      </c>
      <c r="E18" s="26" t="s">
        <v>26</v>
      </c>
      <c r="F18" s="3"/>
      <c r="G18" s="4"/>
      <c r="I18" s="1"/>
    </row>
    <row r="19" spans="1:9" ht="19.5">
      <c r="A19" s="10" t="s">
        <v>5</v>
      </c>
      <c r="B19" s="10" t="s">
        <v>9</v>
      </c>
      <c r="C19" s="14">
        <v>2000</v>
      </c>
      <c r="F19" s="3"/>
      <c r="G19" s="4"/>
      <c r="H19" s="1"/>
      <c r="I19" s="1"/>
    </row>
    <row r="20" spans="1:9" ht="19.5">
      <c r="A20" s="10" t="s">
        <v>8</v>
      </c>
      <c r="B20" s="27" t="s">
        <v>28</v>
      </c>
      <c r="C20" s="14">
        <v>100000</v>
      </c>
      <c r="I20" s="1"/>
    </row>
    <row r="21" spans="1:9" ht="19.5">
      <c r="A21" s="15" t="s">
        <v>10</v>
      </c>
      <c r="B21" s="10" t="s">
        <v>11</v>
      </c>
      <c r="C21" s="14">
        <v>50000</v>
      </c>
      <c r="H21" s="1"/>
      <c r="I21" s="1"/>
    </row>
    <row r="22" spans="1:3" ht="19.5">
      <c r="A22" s="10"/>
      <c r="B22" s="34" t="s">
        <v>30</v>
      </c>
      <c r="C22" s="14">
        <v>30000</v>
      </c>
    </row>
    <row r="23" spans="1:3" ht="19.5">
      <c r="A23" s="10"/>
      <c r="B23" s="34" t="s">
        <v>31</v>
      </c>
      <c r="C23" s="14">
        <v>20000</v>
      </c>
    </row>
    <row r="24" spans="1:3" ht="19.5">
      <c r="A24" s="10"/>
      <c r="B24" s="34" t="s">
        <v>32</v>
      </c>
      <c r="C24" s="14">
        <v>10000</v>
      </c>
    </row>
  </sheetData>
  <sheetProtection password="8225" sheet="1" objects="1" scenarios="1"/>
  <mergeCells count="4">
    <mergeCell ref="E14:F14"/>
    <mergeCell ref="A1:I1"/>
    <mergeCell ref="E16:F16"/>
    <mergeCell ref="A16:C16"/>
  </mergeCells>
  <dataValidations count="2">
    <dataValidation type="list" allowBlank="1" showInputMessage="1" showErrorMessage="1" sqref="B13">
      <formula1>"0,1,2"</formula1>
    </dataValidation>
    <dataValidation type="list" allowBlank="1" showInputMessage="1" showErrorMessage="1" sqref="B15">
      <formula1>$C$20:$C$24</formula1>
    </dataValidation>
  </dataValidation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>Microsoft Office ユーザー</cp:lastModifiedBy>
  <dcterms:created xsi:type="dcterms:W3CDTF">2017-05-29T04:45:31Z</dcterms:created>
  <dcterms:modified xsi:type="dcterms:W3CDTF">2020-01-09T05:23:34Z</dcterms:modified>
  <cp:category/>
  <cp:version/>
  <cp:contentType/>
  <cp:contentStatus/>
</cp:coreProperties>
</file>