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<sst xmlns="http://schemas.openxmlformats.org/spreadsheetml/2006/main" count="43" uniqueCount="37">
  <si>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</si>
  <si>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</si>
  <si>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</si>
  <si>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</si>
  <si>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</si>
  <si>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</si>
  <si>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</si>
  <si>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</si>
  <si>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</si>
  <si>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</si>
  <si>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</si>
  <si>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</si>
  <si>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</si>
  <si>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</si>
  <si>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</si>
  <si>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</si>
  <si>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</si>
  <si>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</si>
  <si>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円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</si>
  <si>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</si>
  <si>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</si>
  <si>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</si>
  <si>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</si>
  <si>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</si>
  <si>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</si>
  <si>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</si>
  <si>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</si>
  <si>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</si>
  <si>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広告協賛合計</t>
  </si>
  <si>
    <t>広告料</t>
  </si>
  <si>
    <t>広告料</t>
  </si>
  <si>
    <t xml:space="preserve">※広告の申込は以下のリンクからお申込ください </t>
  </si>
  <si>
    <t>https://forms.gle/6ijS4k4kgkwag7Jg7</t>
  </si>
  <si>
    <t>審判台膝隠し</t>
  </si>
  <si>
    <t>※ウェブ申込時に、最高4カ所に金額を入力する必要があります</t>
  </si>
  <si>
    <t>大会参加費</t>
  </si>
  <si>
    <t>第8回全日本トランポリン競技年齢別選手権大会 参加申込計算シート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</si>
</sst>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sz val="13"/>
      <name val="Lucida Grande"/>
      <family val="0"/>
    </font>
    <font>
      <u val="single"/>
      <sz val="12"/>
      <color indexed="15"/>
      <name val="本文のフォント"/>
      <family val="0"/>
    </font>
    <font>
      <u val="single"/>
      <sz val="12"/>
      <color indexed="30"/>
      <name val="本文のフォント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u val="single"/>
      <sz val="12"/>
      <color theme="1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u val="single"/>
      <sz val="12"/>
      <color theme="11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center"/>
      <protection hidden="1"/>
    </xf>
    <xf numFmtId="0" fontId="44" fillId="0" borderId="0" xfId="0" applyFont="1" applyAlignment="1" applyProtection="1">
      <alignment horizontal="center"/>
      <protection hidden="1"/>
    </xf>
    <xf numFmtId="178" fontId="44" fillId="0" borderId="0" xfId="49" applyNumberFormat="1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44" fillId="33" borderId="10" xfId="0" applyFont="1" applyFill="1" applyBorder="1" applyAlignment="1" applyProtection="1">
      <alignment horizontal="center"/>
      <protection hidden="1"/>
    </xf>
    <xf numFmtId="0" fontId="46" fillId="33" borderId="10" xfId="0" applyFont="1" applyFill="1" applyBorder="1" applyAlignment="1" applyProtection="1">
      <alignment horizontal="center"/>
      <protection hidden="1"/>
    </xf>
    <xf numFmtId="0" fontId="47" fillId="7" borderId="10" xfId="0" applyFont="1" applyFill="1" applyBorder="1" applyAlignment="1" applyProtection="1">
      <alignment horizontal="center"/>
      <protection hidden="1"/>
    </xf>
    <xf numFmtId="179" fontId="47" fillId="7" borderId="10" xfId="0" applyNumberFormat="1" applyFont="1" applyFill="1" applyBorder="1" applyAlignment="1" applyProtection="1">
      <alignment horizontal="center"/>
      <protection hidden="1"/>
    </xf>
    <xf numFmtId="179" fontId="44" fillId="0" borderId="10" xfId="0" applyNumberFormat="1" applyFont="1" applyBorder="1" applyAlignment="1" applyProtection="1">
      <alignment horizontal="center"/>
      <protection hidden="1" locked="0"/>
    </xf>
    <xf numFmtId="179" fontId="46" fillId="33" borderId="10" xfId="0" applyNumberFormat="1" applyFont="1" applyFill="1" applyBorder="1" applyAlignment="1" applyProtection="1">
      <alignment horizontal="center"/>
      <protection hidden="1"/>
    </xf>
    <xf numFmtId="0" fontId="44" fillId="33" borderId="10" xfId="0" applyFont="1" applyFill="1" applyBorder="1" applyAlignment="1" applyProtection="1">
      <alignment/>
      <protection hidden="1"/>
    </xf>
    <xf numFmtId="0" fontId="44" fillId="7" borderId="10" xfId="0" applyFont="1" applyFill="1" applyBorder="1" applyAlignment="1" applyProtection="1">
      <alignment horizontal="center"/>
      <protection hidden="1"/>
    </xf>
    <xf numFmtId="178" fontId="46" fillId="7" borderId="10" xfId="0" applyNumberFormat="1" applyFont="1" applyFill="1" applyBorder="1" applyAlignment="1" applyProtection="1">
      <alignment/>
      <protection hidden="1"/>
    </xf>
    <xf numFmtId="0" fontId="44" fillId="0" borderId="10" xfId="0" applyFont="1" applyBorder="1" applyAlignment="1" applyProtection="1">
      <alignment horizontal="center"/>
      <protection hidden="1" locked="0"/>
    </xf>
    <xf numFmtId="38" fontId="44" fillId="0" borderId="10" xfId="49" applyFont="1" applyBorder="1" applyAlignment="1" applyProtection="1">
      <alignment/>
      <protection hidden="1" locked="0"/>
    </xf>
    <xf numFmtId="38" fontId="44" fillId="33" borderId="10" xfId="49" applyFont="1" applyFill="1" applyBorder="1" applyAlignment="1" applyProtection="1">
      <alignment/>
      <protection hidden="1"/>
    </xf>
    <xf numFmtId="0" fontId="44" fillId="33" borderId="10" xfId="0" applyFont="1" applyFill="1" applyBorder="1" applyAlignment="1" applyProtection="1">
      <alignment horizontal="right"/>
      <protection hidden="1"/>
    </xf>
    <xf numFmtId="0" fontId="46" fillId="0" borderId="0" xfId="0" applyFont="1" applyAlignment="1" applyProtection="1">
      <alignment horizontal="left"/>
      <protection hidden="1"/>
    </xf>
    <xf numFmtId="0" fontId="44" fillId="0" borderId="0" xfId="0" applyFont="1" applyFill="1" applyAlignment="1" applyProtection="1">
      <alignment horizontal="center"/>
      <protection hidden="1"/>
    </xf>
    <xf numFmtId="178" fontId="44" fillId="0" borderId="0" xfId="49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 horizontal="left"/>
      <protection hidden="1"/>
    </xf>
    <xf numFmtId="0" fontId="48" fillId="0" borderId="0" xfId="0" applyFont="1" applyAlignment="1" applyProtection="1">
      <alignment/>
      <protection hidden="1"/>
    </xf>
    <xf numFmtId="178" fontId="48" fillId="7" borderId="10" xfId="49" applyNumberFormat="1" applyFont="1" applyFill="1" applyBorder="1" applyAlignment="1" applyProtection="1">
      <alignment/>
      <protection hidden="1"/>
    </xf>
    <xf numFmtId="0" fontId="44" fillId="7" borderId="10" xfId="0" applyFont="1" applyFill="1" applyBorder="1" applyAlignment="1" applyProtection="1">
      <alignment horizontal="center"/>
      <protection hidden="1"/>
    </xf>
    <xf numFmtId="0" fontId="44" fillId="7" borderId="11" xfId="0" applyFont="1" applyFill="1" applyBorder="1" applyAlignment="1" applyProtection="1">
      <alignment horizontal="center"/>
      <protection hidden="1"/>
    </xf>
    <xf numFmtId="0" fontId="44" fillId="7" borderId="12" xfId="0" applyFont="1" applyFill="1" applyBorder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30" fillId="0" borderId="0" xfId="43" applyAlignment="1" applyProtection="1">
      <alignment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ms.gle/6ijS4k4kgkwag7Jg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150" zoomScaleNormal="150" zoomScalePageLayoutView="0" workbookViewId="0" topLeftCell="A1">
      <selection activeCell="H26" sqref="H26"/>
    </sheetView>
  </sheetViews>
  <sheetFormatPr defaultColWidth="12.796875" defaultRowHeight="15"/>
  <cols>
    <col min="1" max="1" width="12.796875" style="1" customWidth="1"/>
    <col min="2" max="2" width="14.69921875" style="1" customWidth="1"/>
    <col min="3" max="3" width="12.796875" style="1" customWidth="1"/>
    <col min="4" max="4" width="6" style="1" customWidth="1"/>
    <col min="5" max="5" width="12.796875" style="1" customWidth="1"/>
    <col min="6" max="6" width="9.5" style="1" customWidth="1"/>
    <col min="7" max="7" width="13.19921875" style="3" bestFit="1" customWidth="1"/>
    <col min="8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28" t="s">
        <v>36</v>
      </c>
      <c r="B1" s="28"/>
      <c r="C1" s="28"/>
      <c r="D1" s="28"/>
      <c r="E1" s="28"/>
      <c r="F1" s="28"/>
      <c r="G1" s="28"/>
      <c r="H1" s="28"/>
      <c r="I1" s="28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23</v>
      </c>
    </row>
    <row r="4" ht="19.5">
      <c r="A4" s="1" t="s">
        <v>21</v>
      </c>
    </row>
    <row r="5" ht="19.5">
      <c r="A5" s="1" t="s">
        <v>25</v>
      </c>
    </row>
    <row r="7" spans="1:7" ht="19.5">
      <c r="A7" s="5" t="s">
        <v>17</v>
      </c>
      <c r="G7" s="19" t="s">
        <v>22</v>
      </c>
    </row>
    <row r="8" spans="1:9" ht="19.5">
      <c r="A8" s="6"/>
      <c r="B8" s="7" t="s">
        <v>27</v>
      </c>
      <c r="C8" s="7" t="s">
        <v>2</v>
      </c>
      <c r="E8" s="8" t="s">
        <v>35</v>
      </c>
      <c r="F8" s="9">
        <f>C11</f>
        <v>0</v>
      </c>
      <c r="G8" s="24">
        <f>F8*C24</f>
        <v>0</v>
      </c>
      <c r="H8" s="23" t="s">
        <v>26</v>
      </c>
      <c r="I8" s="1"/>
    </row>
    <row r="9" spans="1:9" ht="19.5">
      <c r="A9" s="7" t="s">
        <v>0</v>
      </c>
      <c r="B9" s="10">
        <v>0</v>
      </c>
      <c r="C9" s="11">
        <f>SUM(B9:B9)</f>
        <v>0</v>
      </c>
      <c r="E9" s="20"/>
      <c r="F9" s="20"/>
      <c r="G9" s="21"/>
      <c r="H9" s="1"/>
      <c r="I9" s="1"/>
    </row>
    <row r="10" spans="1:9" ht="19.5">
      <c r="A10" s="7" t="s">
        <v>1</v>
      </c>
      <c r="B10" s="10">
        <v>0</v>
      </c>
      <c r="C10" s="11">
        <f>SUM(B10:B10)</f>
        <v>0</v>
      </c>
      <c r="E10" s="13" t="s">
        <v>19</v>
      </c>
      <c r="F10" s="13">
        <f>B14</f>
        <v>0</v>
      </c>
      <c r="G10" s="24">
        <f>IF(F10=0,C25*C11,IF(F10=2,0,IF(AND(F10=1,C11&gt;10),(C11-10)*C25,0)))</f>
        <v>0</v>
      </c>
      <c r="H10" s="23" t="s">
        <v>26</v>
      </c>
      <c r="I10" s="1"/>
    </row>
    <row r="11" spans="1:9" ht="19.5">
      <c r="A11" s="12"/>
      <c r="B11" s="11">
        <f>SUM(B9:B10)</f>
        <v>0</v>
      </c>
      <c r="C11" s="11">
        <f>SUM(C9:C10)</f>
        <v>0</v>
      </c>
      <c r="E11" s="20"/>
      <c r="F11" s="20"/>
      <c r="G11" s="21"/>
      <c r="H11" s="23"/>
      <c r="I11" s="1"/>
    </row>
    <row r="12" spans="5:9" ht="19.5">
      <c r="E12" s="13" t="s">
        <v>20</v>
      </c>
      <c r="F12" s="13"/>
      <c r="G12" s="24">
        <f>B15*C26</f>
        <v>0</v>
      </c>
      <c r="H12" s="23" t="s">
        <v>26</v>
      </c>
      <c r="I12" s="1"/>
    </row>
    <row r="13" spans="5:9" ht="19.5">
      <c r="E13" s="25" t="s">
        <v>30</v>
      </c>
      <c r="F13" s="13"/>
      <c r="G13" s="24">
        <f>B16</f>
        <v>0</v>
      </c>
      <c r="H13" s="23" t="s">
        <v>26</v>
      </c>
      <c r="I13" s="1"/>
    </row>
    <row r="14" spans="1:9" ht="19.5">
      <c r="A14" s="12" t="s">
        <v>3</v>
      </c>
      <c r="B14" s="15">
        <v>0</v>
      </c>
      <c r="C14" s="12" t="s">
        <v>4</v>
      </c>
      <c r="E14" s="26" t="s">
        <v>28</v>
      </c>
      <c r="F14" s="27"/>
      <c r="G14" s="14">
        <f>SUM(G12:G13)</f>
        <v>0</v>
      </c>
      <c r="H14" s="23"/>
      <c r="I14" s="1"/>
    </row>
    <row r="15" spans="1:9" ht="19.5">
      <c r="A15" s="12" t="s">
        <v>6</v>
      </c>
      <c r="B15" s="15">
        <v>0</v>
      </c>
      <c r="C15" s="12" t="s">
        <v>7</v>
      </c>
      <c r="E15" s="3"/>
      <c r="F15" s="3"/>
      <c r="G15" s="4"/>
      <c r="H15" s="5"/>
      <c r="I15" s="1"/>
    </row>
    <row r="16" spans="1:9" ht="19.5">
      <c r="A16" s="12" t="s">
        <v>29</v>
      </c>
      <c r="B16" s="16"/>
      <c r="C16" s="12" t="s">
        <v>18</v>
      </c>
      <c r="E16" s="26" t="s">
        <v>24</v>
      </c>
      <c r="F16" s="27"/>
      <c r="G16" s="24">
        <f>SUM(G8,G10,G14)</f>
        <v>0</v>
      </c>
      <c r="H16" s="23" t="s">
        <v>26</v>
      </c>
      <c r="I16" s="1"/>
    </row>
    <row r="17" spans="1:9" ht="19.5">
      <c r="A17" s="1" t="s">
        <v>31</v>
      </c>
      <c r="E17" s="3"/>
      <c r="F17" s="3"/>
      <c r="G17" s="4"/>
      <c r="I17" s="1"/>
    </row>
    <row r="18" spans="1:9" ht="19.5">
      <c r="A18" s="29" t="s">
        <v>32</v>
      </c>
      <c r="E18" s="22" t="s">
        <v>34</v>
      </c>
      <c r="F18" s="3"/>
      <c r="G18" s="4"/>
      <c r="H18" s="1"/>
      <c r="I18" s="1"/>
    </row>
    <row r="19" spans="5:9" ht="19.5">
      <c r="E19" s="3"/>
      <c r="F19" s="3"/>
      <c r="G19" s="4"/>
      <c r="I19" s="1"/>
    </row>
    <row r="20" spans="5:9" ht="19.5">
      <c r="E20" s="3"/>
      <c r="F20" s="3"/>
      <c r="G20" s="4"/>
      <c r="I20" s="1"/>
    </row>
    <row r="21" spans="5:9" ht="19.5">
      <c r="E21" s="3"/>
      <c r="F21" s="3"/>
      <c r="G21" s="4"/>
      <c r="I21" s="1"/>
    </row>
    <row r="22" spans="5:9" ht="19.5">
      <c r="E22" s="3"/>
      <c r="F22" s="3"/>
      <c r="G22" s="4"/>
      <c r="I22" s="1"/>
    </row>
    <row r="23" spans="8:9" ht="19.5">
      <c r="H23" s="1"/>
      <c r="I23" s="1"/>
    </row>
    <row r="24" spans="1:9" ht="19.5">
      <c r="A24" s="12" t="s">
        <v>16</v>
      </c>
      <c r="B24" s="12" t="s">
        <v>17</v>
      </c>
      <c r="C24" s="17">
        <v>10000</v>
      </c>
      <c r="H24" s="1"/>
      <c r="I24" s="1"/>
    </row>
    <row r="25" spans="1:3" ht="19.5">
      <c r="A25" s="12" t="s">
        <v>19</v>
      </c>
      <c r="B25" s="12"/>
      <c r="C25" s="17">
        <v>2000</v>
      </c>
    </row>
    <row r="26" spans="1:3" ht="19.5">
      <c r="A26" s="12" t="s">
        <v>5</v>
      </c>
      <c r="B26" s="12" t="s">
        <v>9</v>
      </c>
      <c r="C26" s="17">
        <v>2000</v>
      </c>
    </row>
    <row r="27" spans="1:3" ht="19.5">
      <c r="A27" s="12" t="s">
        <v>8</v>
      </c>
      <c r="B27" s="12" t="s">
        <v>33</v>
      </c>
      <c r="C27" s="17">
        <v>100000</v>
      </c>
    </row>
    <row r="28" spans="1:3" ht="19.5">
      <c r="A28" s="18" t="s">
        <v>10</v>
      </c>
      <c r="B28" s="12" t="s">
        <v>11</v>
      </c>
      <c r="C28" s="17">
        <v>50000</v>
      </c>
    </row>
    <row r="29" spans="1:3" ht="19.5">
      <c r="A29" s="12"/>
      <c r="B29" s="12" t="s">
        <v>12</v>
      </c>
      <c r="C29" s="17">
        <v>30000</v>
      </c>
    </row>
    <row r="30" spans="1:3" ht="19.5">
      <c r="A30" s="12"/>
      <c r="B30" s="12" t="s">
        <v>13</v>
      </c>
      <c r="C30" s="17">
        <v>20000</v>
      </c>
    </row>
    <row r="31" spans="1:3" ht="19.5">
      <c r="A31" s="12"/>
      <c r="B31" s="12" t="s">
        <v>14</v>
      </c>
      <c r="C31" s="17">
        <v>10000</v>
      </c>
    </row>
    <row r="32" spans="1:3" ht="19.5">
      <c r="A32" s="12"/>
      <c r="B32" s="12" t="s">
        <v>15</v>
      </c>
      <c r="C32" s="17">
        <v>5000</v>
      </c>
    </row>
  </sheetData>
  <sheetProtection password="8225" sheet="1" objects="1" scenarios="1"/>
  <mergeCells count="3">
    <mergeCell ref="E14:F14"/>
    <mergeCell ref="A1:I1"/>
    <mergeCell ref="E16:F16"/>
  </mergeCells>
  <dataValidations count="2">
    <dataValidation type="list" allowBlank="1" showInputMessage="1" showErrorMessage="1" sqref="B16">
      <formula1>$C$27:$C$32</formula1>
    </dataValidation>
    <dataValidation type="list" allowBlank="1" showInputMessage="1" showErrorMessage="1" sqref="B14">
      <formula1>"0,1,2"</formula1>
    </dataValidation>
  </dataValidations>
  <hyperlinks>
    <hyperlink ref="A18" r:id="rId1" display="https://forms.gle/6ijS4k4kgkwag7Jg7"/>
  </hyperlink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Ishida Masato</cp:lastModifiedBy>
  <dcterms:created xsi:type="dcterms:W3CDTF">2017-05-29T04:45:31Z</dcterms:created>
  <dcterms:modified xsi:type="dcterms:W3CDTF">2021-04-01T05:08:58Z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0x010100940E1E10986D7847BE9C9AC68A86062C</vt:lpwstr>
  </property>
</Properties>
</file>