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Google ドライブ（kou_doi_trampoline@yahoo.co.jp）\トランポリン\障がい者トランポリン\第16回SP大会\"/>
    </mc:Choice>
  </mc:AlternateContent>
  <xr:revisionPtr revIDLastSave="0" documentId="13_ncr:1_{704B2E46-1717-4595-AAEB-471348017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括表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  <c r="I33" i="2" s="1"/>
  <c r="G31" i="2"/>
  <c r="I31" i="2" s="1"/>
  <c r="G28" i="2"/>
  <c r="I28" i="2" s="1"/>
  <c r="I35" i="2" l="1"/>
</calcChain>
</file>

<file path=xl/sharedStrings.xml><?xml version="1.0" encoding="utf-8"?>
<sst xmlns="http://schemas.openxmlformats.org/spreadsheetml/2006/main" count="53" uniqueCount="38">
  <si>
    <t>氏名</t>
    <rPh sb="0" eb="2">
      <t>シメイ</t>
    </rPh>
    <phoneticPr fontId="1"/>
  </si>
  <si>
    <t>住所</t>
    <rPh sb="0" eb="2">
      <t>ジュウショ</t>
    </rPh>
    <phoneticPr fontId="1"/>
  </si>
  <si>
    <t>FAX</t>
    <phoneticPr fontId="1"/>
  </si>
  <si>
    <t>メールアドレス</t>
    <phoneticPr fontId="1"/>
  </si>
  <si>
    <t>小学生</t>
    <rPh sb="0" eb="3">
      <t>ショウガクセイ</t>
    </rPh>
    <phoneticPr fontId="1"/>
  </si>
  <si>
    <t>中高生</t>
    <rPh sb="0" eb="3">
      <t>チュウコウセイ</t>
    </rPh>
    <phoneticPr fontId="1"/>
  </si>
  <si>
    <t>一般</t>
    <rPh sb="0" eb="2">
      <t>イッパン</t>
    </rPh>
    <phoneticPr fontId="1"/>
  </si>
  <si>
    <t>知的の部</t>
    <rPh sb="0" eb="2">
      <t>チテキ</t>
    </rPh>
    <rPh sb="3" eb="4">
      <t>ブ</t>
    </rPh>
    <phoneticPr fontId="1"/>
  </si>
  <si>
    <t>身体の部</t>
    <rPh sb="0" eb="2">
      <t>シンタイ</t>
    </rPh>
    <rPh sb="3" eb="4">
      <t>ブ</t>
    </rPh>
    <phoneticPr fontId="1"/>
  </si>
  <si>
    <t>ＳＳクラス</t>
    <phoneticPr fontId="1"/>
  </si>
  <si>
    <t>Ｓクラス</t>
    <phoneticPr fontId="1"/>
  </si>
  <si>
    <t>男</t>
    <rPh sb="0" eb="1">
      <t>オトコ</t>
    </rPh>
    <phoneticPr fontId="1"/>
  </si>
  <si>
    <t>女</t>
    <rPh sb="0" eb="1">
      <t>ジョ</t>
    </rPh>
    <phoneticPr fontId="1"/>
  </si>
  <si>
    <t>性別</t>
    <rPh sb="0" eb="2">
      <t>セイベツ</t>
    </rPh>
    <phoneticPr fontId="1"/>
  </si>
  <si>
    <t>１０種目Ａｸﾗｽ</t>
    <rPh sb="2" eb="4">
      <t>シュモク</t>
    </rPh>
    <phoneticPr fontId="1"/>
  </si>
  <si>
    <t>１０種目Ｂｸﾗｽ</t>
    <rPh sb="2" eb="4">
      <t>シュモク</t>
    </rPh>
    <phoneticPr fontId="1"/>
  </si>
  <si>
    <t>５種目クラス</t>
    <rPh sb="1" eb="3">
      <t>シュモク</t>
    </rPh>
    <phoneticPr fontId="1"/>
  </si>
  <si>
    <t>連絡責任者</t>
    <rPh sb="0" eb="2">
      <t>レンラク</t>
    </rPh>
    <rPh sb="2" eb="5">
      <t>セキニンシャ</t>
    </rPh>
    <phoneticPr fontId="1"/>
  </si>
  <si>
    <t>団　体　名</t>
    <rPh sb="0" eb="1">
      <t>ダン</t>
    </rPh>
    <rPh sb="2" eb="3">
      <t>タイ</t>
    </rPh>
    <rPh sb="4" eb="5">
      <t>メイ</t>
    </rPh>
    <phoneticPr fontId="1"/>
  </si>
  <si>
    <t>申込み区分</t>
    <rPh sb="0" eb="2">
      <t>モウシコ</t>
    </rPh>
    <rPh sb="3" eb="5">
      <t>クブン</t>
    </rPh>
    <phoneticPr fontId="1"/>
  </si>
  <si>
    <t>参加費総合計</t>
    <rPh sb="3" eb="4">
      <t>ソウ</t>
    </rPh>
    <phoneticPr fontId="1"/>
  </si>
  <si>
    <t>組</t>
    <rPh sb="0" eb="1">
      <t>クミ</t>
    </rPh>
    <phoneticPr fontId="1"/>
  </si>
  <si>
    <t>参加費申込み</t>
    <rPh sb="0" eb="2">
      <t>サンカ</t>
    </rPh>
    <rPh sb="2" eb="3">
      <t>ヒ</t>
    </rPh>
    <rPh sb="3" eb="5">
      <t>モウシコ</t>
    </rPh>
    <phoneticPr fontId="1"/>
  </si>
  <si>
    <t>　　　　　　　　　　　　　　　　</t>
    <phoneticPr fontId="1"/>
  </si>
  <si>
    <t>演技発表の部</t>
    <rPh sb="0" eb="2">
      <t>エンギ</t>
    </rPh>
    <rPh sb="2" eb="4">
      <t>ハッピョウ</t>
    </rPh>
    <rPh sb="5" eb="6">
      <t>ブ</t>
    </rPh>
    <phoneticPr fontId="1"/>
  </si>
  <si>
    <t>個人競技部門　　　３，０００円　×</t>
    <rPh sb="0" eb="2">
      <t>コジン</t>
    </rPh>
    <rPh sb="2" eb="4">
      <t>キョウギ</t>
    </rPh>
    <rPh sb="4" eb="6">
      <t>ブモン</t>
    </rPh>
    <rPh sb="14" eb="15">
      <t>エン</t>
    </rPh>
    <phoneticPr fontId="1"/>
  </si>
  <si>
    <t>個人競技の部</t>
    <rPh sb="5" eb="6">
      <t>ブ</t>
    </rPh>
    <phoneticPr fontId="1"/>
  </si>
  <si>
    <t>個人部門</t>
    <rPh sb="0" eb="2">
      <t>コジン</t>
    </rPh>
    <rPh sb="2" eb="4">
      <t>ブモン</t>
    </rPh>
    <phoneticPr fontId="1"/>
  </si>
  <si>
    <t>シンクロ部門</t>
    <rPh sb="4" eb="6">
      <t>ブモン</t>
    </rPh>
    <phoneticPr fontId="1"/>
  </si>
  <si>
    <t>個人競技の部</t>
    <rPh sb="0" eb="2">
      <t>コジン</t>
    </rPh>
    <rPh sb="2" eb="4">
      <t>キョウギ</t>
    </rPh>
    <rPh sb="5" eb="6">
      <t>ブ</t>
    </rPh>
    <phoneticPr fontId="1"/>
  </si>
  <si>
    <t>個人部門　　　　　　２，５００円　×</t>
    <rPh sb="0" eb="2">
      <t>コジン</t>
    </rPh>
    <rPh sb="2" eb="4">
      <t>ブモン</t>
    </rPh>
    <rPh sb="15" eb="16">
      <t>エン</t>
    </rPh>
    <phoneticPr fontId="1"/>
  </si>
  <si>
    <t>シンクロ部門　　１組５，０００円</t>
    <rPh sb="4" eb="6">
      <t>ブモン</t>
    </rPh>
    <rPh sb="9" eb="10">
      <t>クミ</t>
    </rPh>
    <rPh sb="15" eb="16">
      <t>エン</t>
    </rPh>
    <phoneticPr fontId="1"/>
  </si>
  <si>
    <t>人</t>
    <rPh sb="0" eb="1">
      <t>ニン</t>
    </rPh>
    <phoneticPr fontId="1"/>
  </si>
  <si>
    <t>第16回スペシャルトランポリン交流大会総括表</t>
    <rPh sb="0" eb="1">
      <t>ダイ</t>
    </rPh>
    <rPh sb="3" eb="4">
      <t>カイ</t>
    </rPh>
    <rPh sb="15" eb="17">
      <t>コウリュウ</t>
    </rPh>
    <rPh sb="17" eb="19">
      <t>タイカイ</t>
    </rPh>
    <rPh sb="19" eb="22">
      <t>ソウカツヒョウ</t>
    </rPh>
    <phoneticPr fontId="1"/>
  </si>
  <si>
    <t>記入日　　　　　　　 年　　　 月　　  日</t>
    <rPh sb="0" eb="2">
      <t>キニュウ</t>
    </rPh>
    <rPh sb="2" eb="3">
      <t>ヒ</t>
    </rPh>
    <rPh sb="11" eb="12">
      <t>ネン</t>
    </rPh>
    <rPh sb="16" eb="17">
      <t>ガツ</t>
    </rPh>
    <rPh sb="21" eb="22">
      <t>ニチ</t>
    </rPh>
    <phoneticPr fontId="1"/>
  </si>
  <si>
    <t>☎</t>
    <phoneticPr fontId="1"/>
  </si>
  <si>
    <t>代表者
氏名</t>
    <rPh sb="0" eb="3">
      <t>ダイヒョウシャ</t>
    </rPh>
    <rPh sb="4" eb="6">
      <t>シメイ</t>
    </rPh>
    <phoneticPr fontId="1"/>
  </si>
  <si>
    <t>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</si>
</sst>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81" formatCode="0&quot;円&quot;"/>
    <numFmt numFmtId="183" formatCode="0&quot;名&quot;"/>
    <numFmt numFmtId="184" formatCode="0&quot;組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6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176" fontId="6" fillId="0" borderId="12" xfId="0" applyNumberFormat="1" applyFont="1" applyBorder="1" applyAlignment="1">
      <alignment horizontal="right"/>
    </xf>
    <xf numFmtId="176" fontId="6" fillId="0" borderId="11" xfId="0" applyNumberFormat="1" applyFont="1" applyBorder="1" applyAlignment="1">
      <alignment horizontal="right"/>
    </xf>
    <xf numFmtId="176" fontId="6" fillId="0" borderId="11" xfId="0" applyNumberFormat="1" applyFont="1" applyBorder="1" applyAlignment="1"/>
    <xf numFmtId="176" fontId="6" fillId="0" borderId="12" xfId="0" applyNumberFormat="1" applyFont="1" applyBorder="1" applyAlignment="1"/>
    <xf numFmtId="176" fontId="6" fillId="0" borderId="13" xfId="0" applyNumberFormat="1" applyFont="1" applyBorder="1" applyAlignment="1"/>
    <xf numFmtId="176" fontId="6" fillId="0" borderId="14" xfId="0" applyNumberFormat="1" applyFont="1" applyBorder="1" applyAlignment="1"/>
    <xf numFmtId="176" fontId="6" fillId="0" borderId="10" xfId="0" applyNumberFormat="1" applyFont="1" applyBorder="1" applyAlignment="1">
      <alignment horizontal="right"/>
    </xf>
    <xf numFmtId="176" fontId="6" fillId="0" borderId="10" xfId="0" applyNumberFormat="1" applyFont="1" applyBorder="1" applyAlignment="1"/>
    <xf numFmtId="176" fontId="6" fillId="0" borderId="15" xfId="0" applyNumberFormat="1" applyFont="1" applyBorder="1" applyAlignment="1">
      <alignment horizontal="right"/>
    </xf>
    <xf numFmtId="176" fontId="6" fillId="0" borderId="16" xfId="0" applyNumberFormat="1" applyFont="1" applyBorder="1" applyAlignment="1"/>
    <xf numFmtId="176" fontId="6" fillId="0" borderId="17" xfId="0" applyNumberFormat="1" applyFont="1" applyBorder="1" applyAlignment="1"/>
    <xf numFmtId="176" fontId="6" fillId="0" borderId="18" xfId="0" applyNumberFormat="1" applyFont="1" applyBorder="1" applyAlignment="1"/>
    <xf numFmtId="0" fontId="3" fillId="0" borderId="0" xfId="0" applyFont="1" applyAlignment="1">
      <alignment horizontal="center" vertical="center"/>
    </xf>
    <xf numFmtId="176" fontId="6" fillId="0" borderId="15" xfId="0" applyNumberFormat="1" applyFont="1" applyBorder="1" applyAlignment="1"/>
    <xf numFmtId="176" fontId="6" fillId="0" borderId="16" xfId="0" applyNumberFormat="1" applyFont="1" applyBorder="1" applyAlignment="1">
      <alignment horizontal="right"/>
    </xf>
    <xf numFmtId="176" fontId="6" fillId="0" borderId="22" xfId="0" applyNumberFormat="1" applyFont="1" applyBorder="1" applyAlignment="1"/>
    <xf numFmtId="176" fontId="6" fillId="0" borderId="24" xfId="0" applyNumberFormat="1" applyFont="1" applyBorder="1" applyAlignment="1"/>
    <xf numFmtId="176" fontId="6" fillId="0" borderId="25" xfId="0" applyNumberFormat="1" applyFont="1" applyBorder="1" applyAlignment="1"/>
    <xf numFmtId="176" fontId="6" fillId="0" borderId="26" xfId="0" applyNumberFormat="1" applyFont="1" applyBorder="1" applyAlignment="1"/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8" xfId="0" applyBorder="1" applyAlignment="1">
      <alignment vertical="center" textRotation="255"/>
    </xf>
    <xf numFmtId="0" fontId="9" fillId="0" borderId="0" xfId="0" applyFont="1" applyAlignment="1">
      <alignment horizontal="center" vertical="center"/>
    </xf>
    <xf numFmtId="176" fontId="6" fillId="0" borderId="0" xfId="0" applyNumberFormat="1" applyFont="1" applyAlignment="1"/>
    <xf numFmtId="0" fontId="0" fillId="0" borderId="0" xfId="0" applyAlignment="1">
      <alignment horizontal="center" vertical="center" textRotation="255"/>
    </xf>
    <xf numFmtId="176" fontId="6" fillId="0" borderId="36" xfId="0" applyNumberFormat="1" applyFont="1" applyBorder="1" applyAlignment="1">
      <alignment horizontal="right"/>
    </xf>
    <xf numFmtId="176" fontId="6" fillId="0" borderId="21" xfId="0" applyNumberFormat="1" applyFont="1" applyBorder="1" applyAlignment="1">
      <alignment horizontal="right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38" xfId="0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right"/>
    </xf>
    <xf numFmtId="176" fontId="11" fillId="0" borderId="0" xfId="0" applyNumberFormat="1" applyFont="1" applyAlignment="1">
      <alignment horizontal="right"/>
    </xf>
    <xf numFmtId="176" fontId="1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/>
    <xf numFmtId="0" fontId="2" fillId="0" borderId="0" xfId="0" applyFont="1" applyAlignment="1">
      <alignment horizontal="left"/>
    </xf>
    <xf numFmtId="0" fontId="12" fillId="0" borderId="0" xfId="0" applyFont="1">
      <alignment vertical="center"/>
    </xf>
    <xf numFmtId="176" fontId="3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0" fillId="0" borderId="4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40" xfId="1" applyBorder="1" applyAlignment="1">
      <alignment horizontal="center" vertical="center"/>
    </xf>
    <xf numFmtId="0" fontId="15" fillId="0" borderId="18" xfId="1" applyBorder="1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181" fontId="11" fillId="0" borderId="4" xfId="0" applyNumberFormat="1" applyFont="1" applyBorder="1" applyAlignment="1">
      <alignment horizontal="right"/>
    </xf>
    <xf numFmtId="183" fontId="11" fillId="0" borderId="4" xfId="0" applyNumberFormat="1" applyFont="1" applyBorder="1" applyAlignment="1">
      <alignment horizontal="right"/>
    </xf>
    <xf numFmtId="184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81" fontId="10" fillId="0" borderId="0" xfId="0" applyNumberFormat="1" applyFo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L17" sqref="L17"/>
    </sheetView>
  </sheetViews>
  <sheetFormatPr defaultColWidth="8.875" defaultRowHeight="13.5" x14ac:dyDescent="0.15"/>
  <cols>
    <col min="1" max="1" width="15.625" customWidth="1"/>
    <col min="2" max="2" width="4.125" customWidth="1"/>
    <col min="3" max="10" width="8.125" customWidth="1"/>
  </cols>
  <sheetData>
    <row r="1" spans="1:11" ht="24.95" customHeight="1" x14ac:dyDescent="0.1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40"/>
    </row>
    <row r="2" spans="1:11" ht="24.9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0.100000000000001" customHeight="1" thickBot="1" x14ac:dyDescent="0.2">
      <c r="J3" s="8" t="s">
        <v>34</v>
      </c>
    </row>
    <row r="4" spans="1:11" ht="30" customHeight="1" x14ac:dyDescent="0.15">
      <c r="A4" s="41" t="s">
        <v>18</v>
      </c>
      <c r="B4" s="87"/>
      <c r="C4" s="85"/>
      <c r="D4" s="85"/>
      <c r="E4" s="88"/>
      <c r="F4" s="92" t="s">
        <v>36</v>
      </c>
      <c r="G4" s="85"/>
      <c r="H4" s="85"/>
      <c r="I4" s="85"/>
      <c r="J4" s="81"/>
    </row>
    <row r="5" spans="1:11" ht="24.95" customHeight="1" x14ac:dyDescent="0.15">
      <c r="A5" s="62" t="s">
        <v>17</v>
      </c>
      <c r="B5" s="1" t="s">
        <v>0</v>
      </c>
      <c r="C5" s="89"/>
      <c r="D5" s="89"/>
      <c r="E5" s="90"/>
      <c r="F5" s="93" t="s">
        <v>1</v>
      </c>
      <c r="G5" s="89"/>
      <c r="H5" s="89"/>
      <c r="I5" s="89"/>
      <c r="J5" s="91"/>
    </row>
    <row r="6" spans="1:11" ht="24.95" customHeight="1" x14ac:dyDescent="0.15">
      <c r="A6" s="63"/>
      <c r="B6" s="94" t="s">
        <v>35</v>
      </c>
      <c r="C6" s="89"/>
      <c r="D6" s="89"/>
      <c r="E6" s="90"/>
      <c r="F6" s="94" t="s">
        <v>2</v>
      </c>
      <c r="G6" s="89"/>
      <c r="H6" s="89"/>
      <c r="I6" s="89"/>
      <c r="J6" s="91"/>
    </row>
    <row r="7" spans="1:11" ht="24.95" customHeight="1" thickBot="1" x14ac:dyDescent="0.2">
      <c r="A7" s="64"/>
      <c r="B7" s="106" t="s">
        <v>3</v>
      </c>
      <c r="C7" s="107"/>
      <c r="D7" s="95"/>
      <c r="E7" s="95"/>
      <c r="F7" s="95"/>
      <c r="G7" s="95"/>
      <c r="H7" s="95"/>
      <c r="I7" s="95"/>
      <c r="J7" s="96"/>
    </row>
    <row r="11" spans="1:11" ht="24.95" customHeight="1" thickBot="1" x14ac:dyDescent="0.2">
      <c r="A11" s="5" t="s">
        <v>19</v>
      </c>
    </row>
    <row r="12" spans="1:11" ht="28.5" customHeight="1" x14ac:dyDescent="0.15">
      <c r="A12" s="72" t="s">
        <v>26</v>
      </c>
      <c r="B12" s="74" t="s">
        <v>13</v>
      </c>
      <c r="C12" s="80" t="s">
        <v>4</v>
      </c>
      <c r="D12" s="81"/>
      <c r="E12" s="80" t="s">
        <v>5</v>
      </c>
      <c r="F12" s="81"/>
      <c r="G12" s="80" t="s">
        <v>6</v>
      </c>
      <c r="H12" s="85"/>
      <c r="I12" s="76" t="s">
        <v>24</v>
      </c>
      <c r="J12" s="77"/>
    </row>
    <row r="13" spans="1:11" ht="14.25" customHeight="1" thickBot="1" x14ac:dyDescent="0.2">
      <c r="A13" s="73"/>
      <c r="B13" s="75"/>
      <c r="C13" s="37" t="s">
        <v>7</v>
      </c>
      <c r="D13" s="38" t="s">
        <v>8</v>
      </c>
      <c r="E13" s="37" t="s">
        <v>7</v>
      </c>
      <c r="F13" s="38" t="s">
        <v>8</v>
      </c>
      <c r="G13" s="37" t="s">
        <v>7</v>
      </c>
      <c r="H13" s="39" t="s">
        <v>8</v>
      </c>
      <c r="I13" s="78"/>
      <c r="J13" s="79"/>
    </row>
    <row r="14" spans="1:11" ht="18" customHeight="1" x14ac:dyDescent="0.2">
      <c r="A14" s="86" t="s">
        <v>14</v>
      </c>
      <c r="B14" s="28" t="s">
        <v>11</v>
      </c>
      <c r="C14" s="17"/>
      <c r="D14" s="35"/>
      <c r="E14" s="36"/>
      <c r="F14" s="35"/>
      <c r="G14" s="17"/>
      <c r="H14" s="35"/>
      <c r="I14" s="65" t="s">
        <v>27</v>
      </c>
      <c r="J14" s="97"/>
    </row>
    <row r="15" spans="1:11" ht="18" customHeight="1" x14ac:dyDescent="0.2">
      <c r="A15" s="83"/>
      <c r="B15" s="29" t="s">
        <v>12</v>
      </c>
      <c r="C15" s="15"/>
      <c r="D15" s="10"/>
      <c r="E15" s="9"/>
      <c r="F15" s="10"/>
      <c r="G15" s="15"/>
      <c r="H15" s="10"/>
      <c r="I15" s="65"/>
      <c r="J15" s="98"/>
    </row>
    <row r="16" spans="1:11" ht="18" customHeight="1" x14ac:dyDescent="0.2">
      <c r="A16" s="60" t="s">
        <v>15</v>
      </c>
      <c r="B16" s="28" t="s">
        <v>11</v>
      </c>
      <c r="C16" s="15"/>
      <c r="D16" s="10"/>
      <c r="E16" s="9"/>
      <c r="F16" s="11"/>
      <c r="G16" s="16"/>
      <c r="H16" s="10"/>
      <c r="I16" s="65"/>
      <c r="J16" s="98"/>
    </row>
    <row r="17" spans="1:12" ht="18" customHeight="1" x14ac:dyDescent="0.2">
      <c r="A17" s="61"/>
      <c r="B17" s="29" t="s">
        <v>12</v>
      </c>
      <c r="C17" s="15"/>
      <c r="D17" s="10"/>
      <c r="E17" s="9"/>
      <c r="F17" s="11"/>
      <c r="G17" s="22"/>
      <c r="H17" s="10"/>
      <c r="I17" s="66"/>
      <c r="J17" s="31" t="s">
        <v>32</v>
      </c>
    </row>
    <row r="18" spans="1:12" ht="18" customHeight="1" x14ac:dyDescent="0.2">
      <c r="A18" s="60" t="s">
        <v>16</v>
      </c>
      <c r="B18" s="28" t="s">
        <v>11</v>
      </c>
      <c r="C18" s="15"/>
      <c r="D18" s="10"/>
      <c r="E18" s="9"/>
      <c r="F18" s="10"/>
      <c r="G18" s="17"/>
      <c r="H18" s="10"/>
      <c r="I18" s="65" t="s">
        <v>28</v>
      </c>
      <c r="J18" s="99"/>
    </row>
    <row r="19" spans="1:12" ht="18" customHeight="1" x14ac:dyDescent="0.2">
      <c r="A19" s="61"/>
      <c r="B19" s="29" t="s">
        <v>12</v>
      </c>
      <c r="C19" s="9"/>
      <c r="D19" s="10"/>
      <c r="E19" s="9"/>
      <c r="F19" s="10"/>
      <c r="G19" s="17"/>
      <c r="H19" s="23"/>
      <c r="I19" s="65"/>
      <c r="J19" s="70"/>
    </row>
    <row r="20" spans="1:12" ht="18" customHeight="1" x14ac:dyDescent="0.2">
      <c r="A20" s="82" t="s">
        <v>9</v>
      </c>
      <c r="B20" s="28" t="s">
        <v>11</v>
      </c>
      <c r="C20" s="12"/>
      <c r="D20" s="11"/>
      <c r="E20" s="12"/>
      <c r="F20" s="11"/>
      <c r="G20" s="16"/>
      <c r="H20" s="18"/>
      <c r="I20" s="65"/>
      <c r="J20" s="70"/>
    </row>
    <row r="21" spans="1:12" ht="18" customHeight="1" x14ac:dyDescent="0.2">
      <c r="A21" s="83"/>
      <c r="B21" s="29" t="s">
        <v>12</v>
      </c>
      <c r="C21" s="24"/>
      <c r="D21" s="25"/>
      <c r="E21" s="24"/>
      <c r="F21" s="25"/>
      <c r="G21" s="26"/>
      <c r="H21" s="27"/>
      <c r="I21" s="65"/>
      <c r="J21" s="70"/>
    </row>
    <row r="22" spans="1:12" ht="18" customHeight="1" x14ac:dyDescent="0.2">
      <c r="A22" s="82" t="s">
        <v>10</v>
      </c>
      <c r="B22" s="28" t="s">
        <v>11</v>
      </c>
      <c r="C22" s="24"/>
      <c r="D22" s="25"/>
      <c r="E22" s="24"/>
      <c r="F22" s="25"/>
      <c r="G22" s="26"/>
      <c r="H22" s="27"/>
      <c r="I22" s="65"/>
      <c r="J22" s="70" t="s">
        <v>21</v>
      </c>
    </row>
    <row r="23" spans="1:12" ht="18" customHeight="1" thickBot="1" x14ac:dyDescent="0.25">
      <c r="A23" s="84"/>
      <c r="B23" s="30" t="s">
        <v>12</v>
      </c>
      <c r="C23" s="13"/>
      <c r="D23" s="14"/>
      <c r="E23" s="13"/>
      <c r="F23" s="14"/>
      <c r="G23" s="19"/>
      <c r="H23" s="20"/>
      <c r="I23" s="67"/>
      <c r="J23" s="71"/>
    </row>
    <row r="24" spans="1:12" ht="20.100000000000001" customHeight="1" x14ac:dyDescent="0.2">
      <c r="A24" s="6"/>
      <c r="B24" s="32"/>
      <c r="C24" s="33"/>
      <c r="D24" s="33"/>
      <c r="E24" s="33"/>
      <c r="F24" s="33"/>
      <c r="G24" s="33"/>
      <c r="H24" s="33"/>
      <c r="I24" s="34"/>
    </row>
    <row r="25" spans="1:12" ht="20.100000000000001" customHeight="1" x14ac:dyDescent="0.2">
      <c r="A25" s="6"/>
      <c r="E25" s="54"/>
      <c r="F25" s="33"/>
      <c r="G25" s="33"/>
      <c r="H25" s="33"/>
      <c r="I25" s="34"/>
    </row>
    <row r="26" spans="1:12" ht="20.100000000000001" customHeight="1" x14ac:dyDescent="0.2">
      <c r="A26" s="6"/>
      <c r="B26" s="54" t="s">
        <v>22</v>
      </c>
      <c r="C26" s="54"/>
      <c r="D26" s="54"/>
      <c r="F26" s="33"/>
      <c r="G26" s="33"/>
      <c r="H26" s="33"/>
      <c r="I26" s="34"/>
    </row>
    <row r="27" spans="1:12" ht="20.100000000000001" customHeight="1" x14ac:dyDescent="0.2">
      <c r="A27" s="53" t="s">
        <v>23</v>
      </c>
      <c r="B27" s="55" t="s">
        <v>29</v>
      </c>
      <c r="C27" s="56"/>
      <c r="D27" s="57"/>
      <c r="E27" s="7"/>
      <c r="G27" s="2"/>
      <c r="H27" s="3"/>
      <c r="K27" s="4"/>
    </row>
    <row r="28" spans="1:12" ht="20.100000000000001" customHeight="1" x14ac:dyDescent="0.15">
      <c r="A28" s="6"/>
      <c r="B28" s="6"/>
      <c r="C28" s="43" t="s">
        <v>25</v>
      </c>
      <c r="D28" s="44"/>
      <c r="E28" s="44"/>
      <c r="F28" s="42"/>
      <c r="G28" s="101">
        <f>SUM(C14:H23)</f>
        <v>0</v>
      </c>
      <c r="H28" s="45" t="s">
        <v>37</v>
      </c>
      <c r="I28" s="100">
        <f>3000*G28</f>
        <v>0</v>
      </c>
      <c r="J28" s="46"/>
      <c r="K28" s="4"/>
    </row>
    <row r="29" spans="1:12" ht="20.100000000000001" customHeight="1" x14ac:dyDescent="0.15">
      <c r="A29" s="6"/>
      <c r="B29" s="6"/>
      <c r="C29" s="46"/>
      <c r="D29" s="47"/>
      <c r="E29" s="48"/>
      <c r="F29" s="46"/>
      <c r="G29" s="46"/>
      <c r="H29" s="103"/>
      <c r="I29" s="105"/>
      <c r="J29" s="46"/>
      <c r="K29" s="4"/>
    </row>
    <row r="30" spans="1:12" ht="20.100000000000001" customHeight="1" x14ac:dyDescent="0.15">
      <c r="A30" s="6"/>
      <c r="B30" s="55" t="s">
        <v>24</v>
      </c>
      <c r="C30" s="56"/>
      <c r="D30" s="58"/>
      <c r="E30" s="48"/>
      <c r="F30" s="68"/>
      <c r="G30" s="68"/>
      <c r="H30" s="104"/>
      <c r="I30" s="105"/>
      <c r="J30" s="46"/>
      <c r="K30" s="4"/>
    </row>
    <row r="31" spans="1:12" ht="20.100000000000001" customHeight="1" x14ac:dyDescent="0.15">
      <c r="A31" s="6"/>
      <c r="C31" s="42" t="s">
        <v>30</v>
      </c>
      <c r="D31" s="49"/>
      <c r="E31" s="50"/>
      <c r="F31" s="42"/>
      <c r="G31" s="101">
        <f>J14</f>
        <v>0</v>
      </c>
      <c r="H31" s="45" t="s">
        <v>37</v>
      </c>
      <c r="I31" s="100">
        <f>2500*G31</f>
        <v>0</v>
      </c>
      <c r="J31" s="46"/>
      <c r="K31" s="4"/>
    </row>
    <row r="32" spans="1:12" ht="20.100000000000001" customHeight="1" x14ac:dyDescent="0.15">
      <c r="A32" s="6"/>
      <c r="C32" s="51"/>
      <c r="D32" s="51"/>
      <c r="E32" s="51"/>
      <c r="F32" s="46"/>
      <c r="G32" s="47"/>
      <c r="H32" s="103"/>
      <c r="I32" s="105"/>
      <c r="J32" s="46"/>
      <c r="K32" s="4"/>
      <c r="L32" s="6"/>
    </row>
    <row r="33" spans="1:11" ht="20.100000000000001" customHeight="1" x14ac:dyDescent="0.15">
      <c r="A33" s="6"/>
      <c r="C33" s="52" t="s">
        <v>31</v>
      </c>
      <c r="D33" s="50"/>
      <c r="E33" s="42"/>
      <c r="F33" s="42"/>
      <c r="G33" s="102">
        <f>J18</f>
        <v>0</v>
      </c>
      <c r="H33" s="45" t="s">
        <v>37</v>
      </c>
      <c r="I33" s="100">
        <f>5000*G33</f>
        <v>0</v>
      </c>
      <c r="J33" s="46"/>
      <c r="K33" s="4"/>
    </row>
    <row r="34" spans="1:11" ht="20.100000000000001" customHeight="1" x14ac:dyDescent="0.15">
      <c r="A34" s="6"/>
      <c r="C34" s="51"/>
      <c r="D34" s="51"/>
      <c r="E34" s="51"/>
      <c r="F34" s="46"/>
      <c r="G34" s="47"/>
      <c r="H34" s="48"/>
      <c r="I34" s="105"/>
      <c r="J34" s="46"/>
      <c r="K34" s="4"/>
    </row>
    <row r="35" spans="1:11" ht="20.100000000000001" customHeight="1" x14ac:dyDescent="0.15">
      <c r="A35" s="6"/>
      <c r="C35" s="51"/>
      <c r="D35" s="51"/>
      <c r="E35" s="59" t="s">
        <v>20</v>
      </c>
      <c r="F35" s="59"/>
      <c r="G35" s="59"/>
      <c r="H35" s="42"/>
      <c r="I35" s="100">
        <f>SUM(I28:I33)</f>
        <v>0</v>
      </c>
      <c r="J35" s="46"/>
    </row>
    <row r="36" spans="1:11" ht="20.100000000000001" customHeight="1" x14ac:dyDescent="0.15">
      <c r="A36" s="6"/>
      <c r="C36" s="51"/>
      <c r="D36" s="51"/>
      <c r="E36" s="51"/>
      <c r="F36" s="46"/>
      <c r="G36" s="46"/>
      <c r="H36" s="46"/>
      <c r="I36" s="105"/>
      <c r="J36" s="46"/>
    </row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</sheetData>
  <mergeCells count="27">
    <mergeCell ref="A1:J1"/>
    <mergeCell ref="J22:J23"/>
    <mergeCell ref="A12:A13"/>
    <mergeCell ref="B12:B13"/>
    <mergeCell ref="I12:J13"/>
    <mergeCell ref="C12:D12"/>
    <mergeCell ref="A20:A21"/>
    <mergeCell ref="A22:A23"/>
    <mergeCell ref="E12:F12"/>
    <mergeCell ref="G12:H12"/>
    <mergeCell ref="A14:A15"/>
    <mergeCell ref="A16:A17"/>
    <mergeCell ref="B4:E4"/>
    <mergeCell ref="G4:J4"/>
    <mergeCell ref="C5:E5"/>
    <mergeCell ref="G5:J5"/>
    <mergeCell ref="A18:A19"/>
    <mergeCell ref="A5:A7"/>
    <mergeCell ref="I14:I17"/>
    <mergeCell ref="I18:I23"/>
    <mergeCell ref="F30:G30"/>
    <mergeCell ref="C6:E6"/>
    <mergeCell ref="G6:J6"/>
    <mergeCell ref="B7:C7"/>
    <mergeCell ref="D7:J7"/>
    <mergeCell ref="J14:J16"/>
    <mergeCell ref="J18:J21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Ads</dc:creator>
  <cp:lastModifiedBy>user</cp:lastModifiedBy>
  <cp:lastPrinted>2022-10-28T01:09:55Z</cp:lastPrinted>
  <dcterms:created xsi:type="dcterms:W3CDTF">2013-12-04T14:51:41Z</dcterms:created>
  <dcterms:modified xsi:type="dcterms:W3CDTF">2022-10-28T01:10:43Z</dcterms:modified>
</cp:coreProperties>
</file>