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masatoi</author>
  </authors>
  <commentList>
    <comment ref="D7" authorId="0">
      <text>
        <r>
          <rPr>
            <sz val="10"/>
            <color indexed="8"/>
            <rFont val="本文のフォント"/>
            <family val="0"/>
          </rPr>
          <t>帯同審判料を掲載するため、参加選手数を記載ください。同じ選手が</t>
        </r>
        <r>
          <rPr>
            <sz val="10"/>
            <color indexed="8"/>
            <rFont val="Yu Gothic UI"/>
            <family val="0"/>
          </rPr>
          <t>TUM</t>
        </r>
        <r>
          <rPr>
            <sz val="10"/>
            <color indexed="8"/>
            <rFont val="本文のフォント"/>
            <family val="0"/>
          </rPr>
          <t>、</t>
        </r>
        <r>
          <rPr>
            <sz val="10"/>
            <color indexed="8"/>
            <rFont val="Yu Gothic UI"/>
            <family val="0"/>
          </rPr>
          <t>DMT</t>
        </r>
        <r>
          <rPr>
            <sz val="10"/>
            <color indexed="8"/>
            <rFont val="本文のフォント"/>
            <family val="0"/>
          </rPr>
          <t>に参加していても</t>
        </r>
        <r>
          <rPr>
            <sz val="10"/>
            <color indexed="8"/>
            <rFont val="Yu Gothic UI"/>
            <family val="0"/>
          </rPr>
          <t>1</t>
        </r>
        <r>
          <rPr>
            <sz val="10"/>
            <color indexed="8"/>
            <rFont val="本文のフォント"/>
            <family val="0"/>
          </rPr>
          <t>とカウントしてください</t>
        </r>
        <r>
          <rPr>
            <sz val="10"/>
            <color indexed="8"/>
            <rFont val="Yu Gothic UI"/>
            <family val="0"/>
          </rPr>
          <t xml:space="preserve"> </t>
        </r>
        <r>
          <rPr>
            <sz val="10"/>
            <color indexed="8"/>
            <rFont val="Yu Gothic UI"/>
            <family val="0"/>
          </rPr>
          <t>(</t>
        </r>
        <r>
          <rPr>
            <sz val="10"/>
            <color indexed="8"/>
            <rFont val="本文のフォント"/>
            <family val="0"/>
          </rPr>
          <t>延べではなく選手数</t>
        </r>
        <r>
          <rPr>
            <sz val="10"/>
            <color indexed="8"/>
            <rFont val="Yu Gothic UI"/>
            <family val="0"/>
          </rPr>
          <t>)</t>
        </r>
      </text>
    </comment>
  </commentList>
</comments>
</file>

<file path=xl/sharedStrings.xml><?xml version="1.0" encoding="utf-8"?>
<sst xmlns="http://schemas.openxmlformats.org/spreadsheetml/2006/main" count="59" uniqueCount="35">
  <si>
    <t>男子</t>
  </si>
  <si>
    <t>女子</t>
  </si>
  <si>
    <t>協賛</t>
  </si>
  <si>
    <t>協賛金</t>
  </si>
  <si>
    <t>口</t>
  </si>
  <si>
    <t>1口</t>
  </si>
  <si>
    <t>参加費</t>
  </si>
  <si>
    <t>個人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</si>
  <si>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</si>
  <si>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</si>
  <si>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</si>
  <si>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</si>
  <si>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※白い部分のみ入力が可能です。正しい数字を入れてください</t>
  </si>
  <si>
    <t xml:space="preserve"> &lt;- Web申込時に入力</t>
  </si>
  <si>
    <t>人数</t>
  </si>
  <si>
    <t>タンブリング</t>
  </si>
  <si>
    <t>種目</t>
  </si>
  <si>
    <t>ダブルミニ</t>
  </si>
  <si>
    <t>10才以下</t>
  </si>
  <si>
    <t>11-12才</t>
  </si>
  <si>
    <t>13-14才</t>
  </si>
  <si>
    <t>15-16才</t>
  </si>
  <si>
    <t>女子</t>
  </si>
  <si>
    <t>カテゴリー</t>
  </si>
  <si>
    <t>参加費合計</t>
  </si>
  <si>
    <t>振込金合計</t>
  </si>
  <si>
    <r>
      <t>※ウェブ申込時、数字はすべて</t>
    </r>
    <r>
      <rPr>
        <b/>
        <sz val="14"/>
        <color indexed="10"/>
        <rFont val="メイリオ"/>
        <family val="0"/>
      </rPr>
      <t>半角数字</t>
    </r>
    <r>
      <rPr>
        <b/>
        <sz val="14"/>
        <color indexed="8"/>
        <rFont val="メイリオ"/>
        <family val="0"/>
      </rPr>
      <t>を使用してください</t>
    </r>
  </si>
  <si>
    <t>17-21才</t>
  </si>
  <si>
    <t>オープン</t>
  </si>
  <si>
    <t>第8回全日本タンブリング・ダブルミニトランポリン競技年齢別選手権大会</t>
  </si>
  <si>
    <t>帯同審判料</t>
  </si>
  <si>
    <t>1名につき</t>
  </si>
  <si>
    <t>選手数</t>
  </si>
  <si>
    <t>帯同審判</t>
  </si>
  <si>
    <t>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</si>
</sst>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b/>
      <sz val="14"/>
      <color indexed="10"/>
      <name val="メイリオ"/>
      <family val="0"/>
    </font>
    <font>
      <b/>
      <sz val="14"/>
      <color indexed="8"/>
      <name val="メイリオ"/>
      <family val="0"/>
    </font>
    <font>
      <sz val="13"/>
      <name val="Lucida Grande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sz val="10"/>
      <color indexed="8"/>
      <name val="Yu Gothic UI"/>
      <family val="0"/>
    </font>
    <font>
      <sz val="10"/>
      <color indexed="8"/>
      <name val="本文のフォント"/>
      <family val="0"/>
    </font>
    <font>
      <sz val="10"/>
      <color indexed="10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theme="1"/>
      <name val="メイリオ"/>
      <family val="0"/>
    </font>
    <font>
      <sz val="10"/>
      <color rgb="FFFF0000"/>
      <name val="メイリオ"/>
      <family val="0"/>
    </font>
    <font>
      <b/>
      <sz val="8"/>
      <name val="本文のフォント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178" fontId="45" fillId="0" borderId="0" xfId="48" applyNumberFormat="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79" fontId="48" fillId="7" borderId="10" xfId="0" applyNumberFormat="1" applyFont="1" applyFill="1" applyBorder="1" applyAlignment="1" applyProtection="1">
      <alignment horizontal="center"/>
      <protection hidden="1"/>
    </xf>
    <xf numFmtId="0" fontId="45" fillId="33" borderId="10" xfId="0" applyFont="1" applyFill="1" applyBorder="1" applyAlignment="1" applyProtection="1">
      <alignment/>
      <protection hidden="1"/>
    </xf>
    <xf numFmtId="0" fontId="45" fillId="7" borderId="10" xfId="0" applyFont="1" applyFill="1" applyBorder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center"/>
      <protection hidden="1" locked="0"/>
    </xf>
    <xf numFmtId="38" fontId="45" fillId="33" borderId="10" xfId="48" applyFont="1" applyFill="1" applyBorder="1" applyAlignment="1" applyProtection="1">
      <alignment/>
      <protection hidden="1"/>
    </xf>
    <xf numFmtId="0" fontId="47" fillId="0" borderId="0" xfId="0" applyFont="1" applyAlignment="1" applyProtection="1">
      <alignment horizontal="left"/>
      <protection hidden="1"/>
    </xf>
    <xf numFmtId="0" fontId="45" fillId="0" borderId="0" xfId="0" applyFont="1" applyFill="1" applyAlignment="1" applyProtection="1">
      <alignment horizontal="center"/>
      <protection hidden="1"/>
    </xf>
    <xf numFmtId="178" fontId="45" fillId="0" borderId="0" xfId="48" applyNumberFormat="1" applyFont="1" applyFill="1" applyAlignment="1" applyProtection="1">
      <alignment/>
      <protection hidden="1"/>
    </xf>
    <xf numFmtId="0" fontId="47" fillId="7" borderId="10" xfId="0" applyFont="1" applyFill="1" applyBorder="1" applyAlignment="1" applyProtection="1">
      <alignment horizontal="center"/>
      <protection hidden="1"/>
    </xf>
    <xf numFmtId="178" fontId="49" fillId="7" borderId="10" xfId="48" applyNumberFormat="1" applyFont="1" applyFill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178" fontId="45" fillId="0" borderId="0" xfId="0" applyNumberFormat="1" applyFont="1" applyFill="1" applyBorder="1" applyAlignment="1" applyProtection="1">
      <alignment/>
      <protection hidden="1"/>
    </xf>
    <xf numFmtId="0" fontId="50" fillId="7" borderId="10" xfId="0" applyFont="1" applyFill="1" applyBorder="1" applyAlignment="1" applyProtection="1">
      <alignment horizontal="center"/>
      <protection hidden="1"/>
    </xf>
    <xf numFmtId="179" fontId="45" fillId="0" borderId="0" xfId="0" applyNumberFormat="1" applyFont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45" fillId="33" borderId="11" xfId="0" applyFont="1" applyFill="1" applyBorder="1" applyAlignment="1" applyProtection="1">
      <alignment horizontal="center"/>
      <protection hidden="1"/>
    </xf>
    <xf numFmtId="0" fontId="45" fillId="33" borderId="12" xfId="0" applyFont="1" applyFill="1" applyBorder="1" applyAlignment="1" applyProtection="1">
      <alignment horizontal="center"/>
      <protection hidden="1"/>
    </xf>
    <xf numFmtId="179" fontId="45" fillId="0" borderId="13" xfId="0" applyNumberFormat="1" applyFont="1" applyBorder="1" applyAlignment="1" applyProtection="1">
      <alignment horizontal="center"/>
      <protection hidden="1" locked="0"/>
    </xf>
    <xf numFmtId="179" fontId="45" fillId="0" borderId="14" xfId="0" applyNumberFormat="1" applyFont="1" applyBorder="1" applyAlignment="1" applyProtection="1">
      <alignment horizontal="center"/>
      <protection hidden="1" locked="0"/>
    </xf>
    <xf numFmtId="179" fontId="45" fillId="0" borderId="15" xfId="0" applyNumberFormat="1" applyFont="1" applyBorder="1" applyAlignment="1" applyProtection="1">
      <alignment horizontal="center"/>
      <protection hidden="1" locked="0"/>
    </xf>
    <xf numFmtId="0" fontId="51" fillId="0" borderId="0" xfId="0" applyFont="1" applyAlignment="1" applyProtection="1">
      <alignment horizontal="left"/>
      <protection hidden="1"/>
    </xf>
    <xf numFmtId="179" fontId="45" fillId="0" borderId="16" xfId="0" applyNumberFormat="1" applyFont="1" applyBorder="1" applyAlignment="1" applyProtection="1">
      <alignment horizontal="center"/>
      <protection hidden="1" locked="0"/>
    </xf>
    <xf numFmtId="0" fontId="46" fillId="0" borderId="0" xfId="0" applyFont="1" applyAlignment="1" applyProtection="1">
      <alignment/>
      <protection hidden="1"/>
    </xf>
    <xf numFmtId="0" fontId="47" fillId="33" borderId="17" xfId="0" applyFont="1" applyFill="1" applyBorder="1" applyAlignment="1" applyProtection="1">
      <alignment horizontal="center"/>
      <protection hidden="1"/>
    </xf>
    <xf numFmtId="0" fontId="47" fillId="33" borderId="18" xfId="0" applyFont="1" applyFill="1" applyBorder="1" applyAlignment="1" applyProtection="1">
      <alignment horizontal="center"/>
      <protection hidden="1"/>
    </xf>
    <xf numFmtId="0" fontId="47" fillId="33" borderId="19" xfId="0" applyFont="1" applyFill="1" applyBorder="1" applyAlignment="1" applyProtection="1">
      <alignment horizontal="center"/>
      <protection hidden="1"/>
    </xf>
    <xf numFmtId="0" fontId="45" fillId="33" borderId="10" xfId="0" applyFont="1" applyFill="1" applyBorder="1" applyAlignment="1" applyProtection="1">
      <alignment horizontal="center"/>
      <protection hidden="1"/>
    </xf>
    <xf numFmtId="0" fontId="45" fillId="33" borderId="20" xfId="0" applyFont="1" applyFill="1" applyBorder="1" applyAlignment="1" applyProtection="1">
      <alignment horizontal="center"/>
      <protection hidden="1"/>
    </xf>
    <xf numFmtId="0" fontId="45" fillId="0" borderId="21" xfId="0" applyFont="1" applyFill="1" applyBorder="1" applyAlignment="1" applyProtection="1">
      <alignment horizontal="left" shrinkToFit="1"/>
      <protection hidden="1"/>
    </xf>
    <xf numFmtId="0" fontId="46" fillId="0" borderId="0" xfId="0" applyFont="1" applyAlignment="1" applyProtection="1">
      <alignment horizontal="center"/>
      <protection hidden="1"/>
    </xf>
    <xf numFmtId="0" fontId="45" fillId="33" borderId="22" xfId="0" applyFont="1" applyFill="1" applyBorder="1" applyAlignment="1" applyProtection="1">
      <alignment horizontal="center" vertical="center"/>
      <protection hidden="1"/>
    </xf>
    <xf numFmtId="0" fontId="45" fillId="33" borderId="23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>
      <alignment horizontal="center" vertical="center"/>
      <protection hidden="1"/>
    </xf>
    <xf numFmtId="0" fontId="45" fillId="33" borderId="24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25" xfId="0" applyFont="1" applyFill="1" applyBorder="1" applyAlignment="1" applyProtection="1">
      <alignment horizontal="center" vertical="center"/>
      <protection hidden="1"/>
    </xf>
    <xf numFmtId="0" fontId="45" fillId="33" borderId="26" xfId="0" applyFont="1" applyFill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47" fillId="33" borderId="27" xfId="0" applyFont="1" applyFill="1" applyBorder="1" applyAlignment="1" applyProtection="1">
      <alignment horizontal="center"/>
      <protection hidden="1"/>
    </xf>
    <xf numFmtId="0" fontId="45" fillId="0" borderId="28" xfId="0" applyFont="1" applyBorder="1" applyAlignment="1" applyProtection="1">
      <alignment horizontal="center"/>
      <protection hidden="1" locked="0"/>
    </xf>
    <xf numFmtId="0" fontId="52" fillId="0" borderId="21" xfId="0" applyFont="1" applyFill="1" applyBorder="1" applyAlignment="1" applyProtection="1">
      <alignment horizont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="125" zoomScaleNormal="125" zoomScalePageLayoutView="0" workbookViewId="0" topLeftCell="A1">
      <selection activeCell="K25" sqref="K25"/>
    </sheetView>
  </sheetViews>
  <sheetFormatPr defaultColWidth="12.796875" defaultRowHeight="15"/>
  <cols>
    <col min="1" max="1" width="16.296875" style="1" bestFit="1" customWidth="1"/>
    <col min="2" max="2" width="12.796875" style="1" customWidth="1"/>
    <col min="3" max="3" width="14.69921875" style="1" customWidth="1"/>
    <col min="4" max="4" width="10.69921875" style="1" customWidth="1"/>
    <col min="5" max="5" width="6" style="1" customWidth="1"/>
    <col min="6" max="6" width="16.296875" style="1" bestFit="1" customWidth="1"/>
    <col min="7" max="7" width="10.296875" style="1" bestFit="1" customWidth="1"/>
    <col min="8" max="9" width="12.796875" style="3" customWidth="1"/>
    <col min="10" max="10" width="17" style="4" customWidth="1"/>
    <col min="11" max="11" width="65.5" style="1" customWidth="1"/>
    <col min="12" max="16384" width="12.796875" style="1" customWidth="1"/>
  </cols>
  <sheetData>
    <row r="1" spans="1:10" ht="28.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29"/>
    </row>
    <row r="2" spans="2:10" ht="18" customHeight="1">
      <c r="B2" s="2"/>
      <c r="C2" s="2"/>
      <c r="D2" s="2"/>
      <c r="E2" s="2"/>
      <c r="F2" s="2"/>
      <c r="G2" s="2"/>
      <c r="H2" s="2"/>
      <c r="I2" s="2"/>
      <c r="J2" s="2"/>
    </row>
    <row r="3" ht="19.5">
      <c r="A3" s="1" t="s">
        <v>11</v>
      </c>
    </row>
    <row r="4" ht="19.5">
      <c r="A4" s="1" t="s">
        <v>9</v>
      </c>
    </row>
    <row r="5" ht="19.5">
      <c r="A5" s="1" t="s">
        <v>12</v>
      </c>
    </row>
    <row r="6" ht="20.25" thickBot="1"/>
    <row r="7" spans="1:4" ht="20.25" thickBot="1">
      <c r="A7" s="47"/>
      <c r="B7" s="47"/>
      <c r="C7" s="48" t="s">
        <v>32</v>
      </c>
      <c r="D7" s="49">
        <v>0</v>
      </c>
    </row>
    <row r="8" spans="2:8" ht="21" thickBot="1">
      <c r="B8" s="5"/>
      <c r="D8" s="20"/>
      <c r="H8" s="11" t="s">
        <v>10</v>
      </c>
    </row>
    <row r="9" spans="1:10" ht="21" thickBot="1">
      <c r="A9" s="30" t="s">
        <v>16</v>
      </c>
      <c r="B9" s="31" t="s">
        <v>6</v>
      </c>
      <c r="C9" s="31" t="s">
        <v>23</v>
      </c>
      <c r="D9" s="32" t="s">
        <v>14</v>
      </c>
      <c r="F9" s="19" t="s">
        <v>24</v>
      </c>
      <c r="G9" s="6">
        <f>SUM(D10:D33)</f>
        <v>0</v>
      </c>
      <c r="H9" s="15">
        <f>G9*D38</f>
        <v>0</v>
      </c>
      <c r="I9" s="5" t="s">
        <v>13</v>
      </c>
      <c r="J9" s="1"/>
    </row>
    <row r="10" spans="1:10" ht="19.5">
      <c r="A10" s="44" t="s">
        <v>15</v>
      </c>
      <c r="B10" s="42" t="s">
        <v>0</v>
      </c>
      <c r="C10" s="23" t="s">
        <v>18</v>
      </c>
      <c r="D10" s="24">
        <v>0</v>
      </c>
      <c r="F10" s="12"/>
      <c r="G10" s="12"/>
      <c r="H10" s="13"/>
      <c r="J10" s="1"/>
    </row>
    <row r="11" spans="1:10" ht="19.5">
      <c r="A11" s="45"/>
      <c r="B11" s="43"/>
      <c r="C11" s="33" t="s">
        <v>19</v>
      </c>
      <c r="D11" s="25">
        <v>0</v>
      </c>
      <c r="F11" s="14" t="s">
        <v>30</v>
      </c>
      <c r="G11" s="8">
        <f>C35</f>
        <v>0</v>
      </c>
      <c r="H11" s="15">
        <f>IF(G11=0,D40*D7,IF(G11=2,0,IF(AND(G11=1,D7&gt;10),(D7-10)*D40,0)))</f>
        <v>0</v>
      </c>
      <c r="I11" s="5" t="s">
        <v>13</v>
      </c>
      <c r="J11" s="1"/>
    </row>
    <row r="12" spans="1:10" ht="19.5">
      <c r="A12" s="45"/>
      <c r="B12" s="43"/>
      <c r="C12" s="33" t="s">
        <v>20</v>
      </c>
      <c r="D12" s="25">
        <v>0</v>
      </c>
      <c r="F12" s="50" t="str">
        <f>IF(G11=0,"帯同審判がいないため人数x2000円",IF(G11=1,"帯同審判が1名のため選手数から10名分をマイナスして計算",IF(G11=2,"帯同審判が2名のため全額免除","")))</f>
        <v>帯同審判がいないため人数x2000円</v>
      </c>
      <c r="G12" s="50"/>
      <c r="H12" s="50"/>
      <c r="J12" s="1"/>
    </row>
    <row r="13" spans="1:10" ht="19.5">
      <c r="A13" s="45"/>
      <c r="B13" s="43"/>
      <c r="C13" s="33" t="s">
        <v>21</v>
      </c>
      <c r="D13" s="25">
        <v>0</v>
      </c>
      <c r="F13" s="14" t="s">
        <v>8</v>
      </c>
      <c r="G13" s="8">
        <f>C36</f>
        <v>0</v>
      </c>
      <c r="H13" s="15">
        <f>G13*D39</f>
        <v>0</v>
      </c>
      <c r="I13" s="5" t="s">
        <v>13</v>
      </c>
      <c r="J13" s="1"/>
    </row>
    <row r="14" spans="1:10" ht="19.5">
      <c r="A14" s="45"/>
      <c r="B14" s="43"/>
      <c r="C14" s="33" t="s">
        <v>27</v>
      </c>
      <c r="D14" s="25">
        <v>0</v>
      </c>
      <c r="F14" s="17"/>
      <c r="G14" s="17"/>
      <c r="H14" s="18"/>
      <c r="I14" s="5"/>
      <c r="J14" s="1"/>
    </row>
    <row r="15" spans="1:10" ht="19.5">
      <c r="A15" s="45"/>
      <c r="B15" s="43"/>
      <c r="C15" s="33" t="s">
        <v>28</v>
      </c>
      <c r="D15" s="25">
        <v>0</v>
      </c>
      <c r="F15" s="14" t="s">
        <v>25</v>
      </c>
      <c r="G15" s="14"/>
      <c r="H15" s="15">
        <f>SUM(H9:H13)</f>
        <v>0</v>
      </c>
      <c r="I15" s="5" t="s">
        <v>13</v>
      </c>
      <c r="J15" s="3"/>
    </row>
    <row r="16" spans="1:10" ht="19.5">
      <c r="A16" s="45"/>
      <c r="B16" s="37" t="s">
        <v>22</v>
      </c>
      <c r="C16" s="22" t="s">
        <v>18</v>
      </c>
      <c r="D16" s="28">
        <v>0</v>
      </c>
      <c r="F16" s="3"/>
      <c r="G16" s="4"/>
      <c r="H16" s="5"/>
      <c r="J16" s="1"/>
    </row>
    <row r="17" spans="1:10" ht="22.5">
      <c r="A17" s="45"/>
      <c r="B17" s="37"/>
      <c r="C17" s="33" t="s">
        <v>19</v>
      </c>
      <c r="D17" s="25">
        <v>0</v>
      </c>
      <c r="F17" s="27" t="s">
        <v>26</v>
      </c>
      <c r="G17" s="4"/>
      <c r="I17" s="1"/>
      <c r="J17" s="1"/>
    </row>
    <row r="18" spans="1:10" ht="19.5">
      <c r="A18" s="45"/>
      <c r="B18" s="37"/>
      <c r="C18" s="33" t="s">
        <v>20</v>
      </c>
      <c r="D18" s="25">
        <v>0</v>
      </c>
      <c r="E18" s="21"/>
      <c r="F18" s="3"/>
      <c r="G18" s="4"/>
      <c r="H18" s="1"/>
      <c r="I18" s="1"/>
      <c r="J18" s="1"/>
    </row>
    <row r="19" spans="1:10" ht="19.5">
      <c r="A19" s="45"/>
      <c r="B19" s="37"/>
      <c r="C19" s="33" t="s">
        <v>21</v>
      </c>
      <c r="D19" s="25">
        <v>0</v>
      </c>
      <c r="E19" s="3"/>
      <c r="G19" s="3"/>
      <c r="I19" s="1"/>
      <c r="J19" s="1"/>
    </row>
    <row r="20" spans="1:10" ht="19.5">
      <c r="A20" s="45"/>
      <c r="B20" s="37"/>
      <c r="C20" s="33" t="s">
        <v>27</v>
      </c>
      <c r="D20" s="25">
        <v>0</v>
      </c>
      <c r="G20" s="3"/>
      <c r="I20" s="1"/>
      <c r="J20" s="1"/>
    </row>
    <row r="21" spans="1:10" ht="21" thickBot="1">
      <c r="A21" s="46"/>
      <c r="B21" s="38"/>
      <c r="C21" s="34" t="s">
        <v>28</v>
      </c>
      <c r="D21" s="26">
        <v>0</v>
      </c>
      <c r="G21" s="3"/>
      <c r="I21" s="1"/>
      <c r="J21" s="1"/>
    </row>
    <row r="22" spans="1:10" ht="19.5">
      <c r="A22" s="44" t="s">
        <v>17</v>
      </c>
      <c r="B22" s="39" t="s">
        <v>0</v>
      </c>
      <c r="C22" s="23" t="s">
        <v>18</v>
      </c>
      <c r="D22" s="24">
        <v>0</v>
      </c>
      <c r="G22" s="3"/>
      <c r="I22" s="1"/>
      <c r="J22" s="1"/>
    </row>
    <row r="23" spans="1:4" ht="19.5">
      <c r="A23" s="45"/>
      <c r="B23" s="37"/>
      <c r="C23" s="33" t="s">
        <v>19</v>
      </c>
      <c r="D23" s="25">
        <v>0</v>
      </c>
    </row>
    <row r="24" spans="1:10" ht="19.5">
      <c r="A24" s="45"/>
      <c r="B24" s="37"/>
      <c r="C24" s="33" t="s">
        <v>20</v>
      </c>
      <c r="D24" s="25">
        <v>0</v>
      </c>
      <c r="G24" s="3"/>
      <c r="I24" s="4"/>
      <c r="J24" s="1"/>
    </row>
    <row r="25" spans="1:4" ht="19.5">
      <c r="A25" s="45"/>
      <c r="B25" s="37"/>
      <c r="C25" s="33" t="s">
        <v>21</v>
      </c>
      <c r="D25" s="25">
        <v>0</v>
      </c>
    </row>
    <row r="26" spans="1:4" ht="19.5">
      <c r="A26" s="45"/>
      <c r="B26" s="37"/>
      <c r="C26" s="33" t="s">
        <v>27</v>
      </c>
      <c r="D26" s="25">
        <v>0</v>
      </c>
    </row>
    <row r="27" spans="1:10" ht="19.5">
      <c r="A27" s="45"/>
      <c r="B27" s="40"/>
      <c r="C27" s="33" t="s">
        <v>28</v>
      </c>
      <c r="D27" s="25">
        <v>0</v>
      </c>
      <c r="G27" s="3"/>
      <c r="I27" s="1"/>
      <c r="J27" s="1"/>
    </row>
    <row r="28" spans="1:10" ht="19.5">
      <c r="A28" s="45"/>
      <c r="B28" s="41" t="s">
        <v>1</v>
      </c>
      <c r="C28" s="33" t="s">
        <v>18</v>
      </c>
      <c r="D28" s="25">
        <v>0</v>
      </c>
      <c r="G28" s="3"/>
      <c r="I28" s="1"/>
      <c r="J28" s="1"/>
    </row>
    <row r="29" spans="1:4" ht="19.5">
      <c r="A29" s="45"/>
      <c r="B29" s="37"/>
      <c r="C29" s="33" t="s">
        <v>19</v>
      </c>
      <c r="D29" s="25">
        <v>0</v>
      </c>
    </row>
    <row r="30" spans="1:10" ht="19.5">
      <c r="A30" s="45"/>
      <c r="B30" s="37"/>
      <c r="C30" s="33" t="s">
        <v>20</v>
      </c>
      <c r="D30" s="25">
        <v>0</v>
      </c>
      <c r="G30" s="3"/>
      <c r="I30" s="4"/>
      <c r="J30" s="1"/>
    </row>
    <row r="31" spans="1:4" ht="19.5">
      <c r="A31" s="45"/>
      <c r="B31" s="37"/>
      <c r="C31" s="33" t="s">
        <v>21</v>
      </c>
      <c r="D31" s="25">
        <v>0</v>
      </c>
    </row>
    <row r="32" spans="1:4" ht="19.5">
      <c r="A32" s="45"/>
      <c r="B32" s="37"/>
      <c r="C32" s="33" t="s">
        <v>27</v>
      </c>
      <c r="D32" s="25">
        <v>0</v>
      </c>
    </row>
    <row r="33" spans="1:4" ht="21" thickBot="1">
      <c r="A33" s="46"/>
      <c r="B33" s="38"/>
      <c r="C33" s="34" t="s">
        <v>28</v>
      </c>
      <c r="D33" s="26">
        <v>0</v>
      </c>
    </row>
    <row r="35" spans="2:4" ht="19.5">
      <c r="B35" s="16" t="s">
        <v>33</v>
      </c>
      <c r="C35" s="9">
        <v>0</v>
      </c>
      <c r="D35" s="33" t="s">
        <v>34</v>
      </c>
    </row>
    <row r="36" spans="2:4" ht="19.5">
      <c r="B36" s="16" t="s">
        <v>3</v>
      </c>
      <c r="C36" s="9">
        <v>0</v>
      </c>
      <c r="D36" s="33" t="s">
        <v>4</v>
      </c>
    </row>
    <row r="37" spans="2:4" ht="19.5">
      <c r="B37" s="35"/>
      <c r="C37" s="35"/>
      <c r="D37" s="35"/>
    </row>
    <row r="38" spans="2:4" ht="19.5">
      <c r="B38" s="7" t="s">
        <v>6</v>
      </c>
      <c r="C38" s="7" t="s">
        <v>7</v>
      </c>
      <c r="D38" s="10">
        <v>10000</v>
      </c>
    </row>
    <row r="39" spans="2:4" ht="19.5">
      <c r="B39" s="7" t="s">
        <v>2</v>
      </c>
      <c r="C39" s="7" t="s">
        <v>5</v>
      </c>
      <c r="D39" s="10">
        <v>2000</v>
      </c>
    </row>
    <row r="40" spans="2:4" ht="19.5">
      <c r="B40" s="7" t="s">
        <v>30</v>
      </c>
      <c r="C40" s="7" t="s">
        <v>31</v>
      </c>
      <c r="D40" s="10">
        <v>2000</v>
      </c>
    </row>
  </sheetData>
  <sheetProtection password="8225" sheet="1"/>
  <mergeCells count="9">
    <mergeCell ref="B37:D37"/>
    <mergeCell ref="A1:I1"/>
    <mergeCell ref="B16:B21"/>
    <mergeCell ref="B22:B27"/>
    <mergeCell ref="B28:B33"/>
    <mergeCell ref="B10:B15"/>
    <mergeCell ref="A10:A21"/>
    <mergeCell ref="A22:A33"/>
    <mergeCell ref="F12:H12"/>
  </mergeCells>
  <dataValidations count="1">
    <dataValidation type="list" allowBlank="1" showInputMessage="1" showErrorMessage="1" sqref="C35">
      <formula1>"0,1,2"</formula1>
    </dataValidation>
  </dataValidations>
  <printOptions/>
  <pageMargins left="0.75" right="0.75" top="1" bottom="1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Ishida Masato</cp:lastModifiedBy>
  <dcterms:created xsi:type="dcterms:W3CDTF">2017-05-29T04:45:31Z</dcterms:created>
  <dcterms:modified xsi:type="dcterms:W3CDTF">2022-01-16T10:57:46Z</dcterms:modified>
  <cp:category/>
  <cp:version/>
  <cp:contentType/>
  <cp:contentStatus/>
</cp:coreProperties>
</file>