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08_ジュニア選手権/2022/"/>
    </mc:Choice>
  </mc:AlternateContent>
  <xr:revisionPtr revIDLastSave="0" documentId="8_{CFF9D8F0-7FF8-4591-8949-231E46F4DC57}" xr6:coauthVersionLast="47" xr6:coauthVersionMax="47" xr10:uidLastSave="{00000000-0000-0000-0000-000000000000}"/>
  <bookViews>
    <workbookView xWindow="140" yWindow="620" windowWidth="22720" windowHeight="28040" tabRatio="500" xr2:uid="{00000000-000D-0000-FFFF-FFFF00000000}"/>
  </bookViews>
  <sheets>
    <sheet name="Sheet1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4" l="1"/>
  <c r="D26" i="4"/>
  <c r="C26" i="4"/>
  <c r="B26" i="4"/>
  <c r="E25" i="4"/>
  <c r="E24" i="4"/>
  <c r="E26" i="4" s="1"/>
  <c r="H13" i="4" s="1"/>
  <c r="I13" i="4" s="1"/>
  <c r="E18" i="4"/>
  <c r="E20" i="4" s="1"/>
  <c r="H12" i="4" s="1"/>
  <c r="I12" i="4" s="1"/>
  <c r="I19" i="4"/>
  <c r="I18" i="4"/>
  <c r="E13" i="4"/>
  <c r="E12" i="4"/>
  <c r="H16" i="4"/>
  <c r="D20" i="4"/>
  <c r="C20" i="4"/>
  <c r="B20" i="4"/>
  <c r="E19" i="4"/>
  <c r="D14" i="4"/>
  <c r="C14" i="4"/>
  <c r="B14" i="4"/>
  <c r="I20" i="4" l="1"/>
  <c r="E14" i="4"/>
  <c r="I16" i="4" s="1"/>
  <c r="H11" i="4" l="1"/>
  <c r="I11" i="4" s="1"/>
  <c r="I14" i="4" s="1"/>
  <c r="I23" i="4"/>
</calcChain>
</file>

<file path=xl/sharedStrings.xml><?xml version="1.0" encoding="utf-8"?>
<sst xmlns="http://schemas.openxmlformats.org/spreadsheetml/2006/main" count="63" uniqueCount="43">
  <si>
    <t>第9回全日本トランポリン競技ジュニア選手権大会　 振込金計算書</t>
    <rPh sb="0" eb="1">
      <t>ダイゼンニホnキョウギセンシュケンケンタイカイ</t>
    </rPh>
    <phoneticPr fontId="1"/>
  </si>
  <si>
    <t>所属団体名:</t>
    <rPh sb="0" eb="1">
      <t>ショゾク</t>
    </rPh>
    <phoneticPr fontId="1"/>
  </si>
  <si>
    <t>※この用紙は計算用です。Web申込の前に作成しておいてください</t>
    <rPh sb="0" eb="2">
      <t>キョウカイ</t>
    </rPh>
    <rPh sb="3" eb="5">
      <t>ヨウシ</t>
    </rPh>
    <rPh sb="6" eb="8">
      <t>ケイサn</t>
    </rPh>
    <rPh sb="8" eb="9">
      <t>ヨウデス</t>
    </rPh>
    <rPh sb="15" eb="17">
      <t>モウシコミノ</t>
    </rPh>
    <rPh sb="18" eb="19">
      <t>マエニ</t>
    </rPh>
    <rPh sb="20" eb="22">
      <t>サクセイ</t>
    </rPh>
    <phoneticPr fontId="1"/>
  </si>
  <si>
    <t>※申込完了後、この用紙をメールにてジュニア競技部にお送りください</t>
    <rPh sb="0" eb="1">
      <t>モウシコミ</t>
    </rPh>
    <phoneticPr fontId="1"/>
  </si>
  <si>
    <t>※「Web申込時に入力」と書いてある数字を申込時に必ず入力しておいてください</t>
    <rPh sb="5" eb="8">
      <t>モウシコミジニ</t>
    </rPh>
    <rPh sb="9" eb="11">
      <t>ニュウリョク</t>
    </rPh>
    <rPh sb="13" eb="14">
      <t>カイテ</t>
    </rPh>
    <rPh sb="18" eb="20">
      <t>スウジ</t>
    </rPh>
    <rPh sb="21" eb="24">
      <t>モウシコミジニ</t>
    </rPh>
    <rPh sb="25" eb="26">
      <t>カナラズ</t>
    </rPh>
    <rPh sb="27" eb="29">
      <t>ニュウリョク</t>
    </rPh>
    <phoneticPr fontId="1"/>
  </si>
  <si>
    <t>※太枠のみ入力が可能です。正しい数字を入れてください</t>
    <rPh sb="1" eb="3">
      <t xml:space="preserve">フトワク </t>
    </rPh>
    <rPh sb="5" eb="7">
      <t>ニュウリョク</t>
    </rPh>
    <rPh sb="8" eb="10">
      <t>カノウデス</t>
    </rPh>
    <rPh sb="13" eb="14">
      <t>タダシイ</t>
    </rPh>
    <rPh sb="16" eb="18">
      <t>スウジ</t>
    </rPh>
    <rPh sb="19" eb="20">
      <t>イレテ</t>
    </rPh>
    <phoneticPr fontId="1"/>
  </si>
  <si>
    <t>個人</t>
    <rPh sb="0" eb="2">
      <t>コジn</t>
    </rPh>
    <phoneticPr fontId="1"/>
  </si>
  <si>
    <t>計算結果</t>
    <rPh sb="0" eb="2">
      <t>ケイサn</t>
    </rPh>
    <rPh sb="2" eb="4">
      <t>ケッカ</t>
    </rPh>
    <phoneticPr fontId="1"/>
  </si>
  <si>
    <t>10才以下</t>
    <rPh sb="2" eb="3">
      <t>サイ</t>
    </rPh>
    <rPh sb="3" eb="5">
      <t>イカ</t>
    </rPh>
    <phoneticPr fontId="1"/>
  </si>
  <si>
    <t>11-12才</t>
    <rPh sb="5" eb="6">
      <t>サイ</t>
    </rPh>
    <phoneticPr fontId="1"/>
  </si>
  <si>
    <t>13-15才</t>
    <rPh sb="5" eb="6">
      <t>サイ</t>
    </rPh>
    <phoneticPr fontId="1"/>
  </si>
  <si>
    <t>合計</t>
    <rPh sb="0" eb="2">
      <t>ゴウケイ</t>
    </rPh>
    <phoneticPr fontId="1"/>
  </si>
  <si>
    <t>個人</t>
  </si>
  <si>
    <t>&lt;- Web申込時に入力</t>
    <phoneticPr fontId="2"/>
  </si>
  <si>
    <t>男子</t>
    <rPh sb="0" eb="2">
      <t>ダンシ</t>
    </rPh>
    <phoneticPr fontId="1"/>
  </si>
  <si>
    <t>団体</t>
  </si>
  <si>
    <t>女子</t>
    <rPh sb="0" eb="2">
      <t>ジョシ</t>
    </rPh>
    <phoneticPr fontId="1"/>
  </si>
  <si>
    <t>シンクロ</t>
    <phoneticPr fontId="2"/>
  </si>
  <si>
    <t>参加費合計</t>
    <rPh sb="0" eb="3">
      <t>サンカヒ</t>
    </rPh>
    <rPh sb="3" eb="5">
      <t>ゴウケイ</t>
    </rPh>
    <phoneticPr fontId="1"/>
  </si>
  <si>
    <t>&lt;- Web申込時に入力</t>
    <rPh sb="6" eb="9">
      <t xml:space="preserve">モウシコミジニ </t>
    </rPh>
    <rPh sb="10" eb="12">
      <t xml:space="preserve">ニュウリョク </t>
    </rPh>
    <phoneticPr fontId="2"/>
  </si>
  <si>
    <t>団体</t>
    <rPh sb="0" eb="2">
      <t>ダンタイ</t>
    </rPh>
    <phoneticPr fontId="1"/>
  </si>
  <si>
    <t>帯同審判料</t>
    <rPh sb="0" eb="2">
      <t xml:space="preserve">タイドウ </t>
    </rPh>
    <rPh sb="2" eb="4">
      <t xml:space="preserve">シンパン </t>
    </rPh>
    <rPh sb="4" eb="5">
      <t xml:space="preserve">リョウ </t>
    </rPh>
    <phoneticPr fontId="1"/>
  </si>
  <si>
    <t>協賛金</t>
    <rPh sb="0" eb="2">
      <t>キョウサn</t>
    </rPh>
    <rPh sb="2" eb="3">
      <t>キn</t>
    </rPh>
    <phoneticPr fontId="1"/>
  </si>
  <si>
    <t>広告費</t>
    <rPh sb="0" eb="2">
      <t>コウコク</t>
    </rPh>
    <rPh sb="2" eb="3">
      <t xml:space="preserve">ヒ </t>
    </rPh>
    <phoneticPr fontId="1"/>
  </si>
  <si>
    <t>協賛広告合計</t>
    <rPh sb="0" eb="2">
      <t>キョウサn</t>
    </rPh>
    <rPh sb="2" eb="4">
      <t>コウコク</t>
    </rPh>
    <rPh sb="4" eb="6">
      <t>ゴウケイ</t>
    </rPh>
    <phoneticPr fontId="1"/>
  </si>
  <si>
    <t>シンクロナイズ</t>
    <phoneticPr fontId="2"/>
  </si>
  <si>
    <t>振込金合計</t>
    <rPh sb="0" eb="2">
      <t>フリコミ</t>
    </rPh>
    <rPh sb="2" eb="3">
      <t>キn</t>
    </rPh>
    <rPh sb="3" eb="5">
      <t>ゴウケイ</t>
    </rPh>
    <phoneticPr fontId="1"/>
  </si>
  <si>
    <t>帯同審判数</t>
    <rPh sb="0" eb="2">
      <t xml:space="preserve">タイドウ </t>
    </rPh>
    <rPh sb="2" eb="4">
      <t xml:space="preserve">シンパン </t>
    </rPh>
    <rPh sb="4" eb="5">
      <t xml:space="preserve">スウ </t>
    </rPh>
    <phoneticPr fontId="1"/>
  </si>
  <si>
    <t>名</t>
    <rPh sb="0" eb="1">
      <t xml:space="preserve">メイ </t>
    </rPh>
    <phoneticPr fontId="1"/>
  </si>
  <si>
    <t>協賛金</t>
    <rPh sb="0" eb="3">
      <t>キョウサンキn</t>
    </rPh>
    <phoneticPr fontId="1"/>
  </si>
  <si>
    <t>口</t>
    <rPh sb="0" eb="1">
      <t>クチ</t>
    </rPh>
    <phoneticPr fontId="1"/>
  </si>
  <si>
    <t>広告</t>
    <rPh sb="0" eb="2">
      <t>コウコク</t>
    </rPh>
    <phoneticPr fontId="1"/>
  </si>
  <si>
    <t>円</t>
    <rPh sb="0" eb="1">
      <t>エn</t>
    </rPh>
    <phoneticPr fontId="1"/>
  </si>
  <si>
    <t>参加費</t>
    <rPh sb="0" eb="3">
      <t>サンカヒ</t>
    </rPh>
    <phoneticPr fontId="1"/>
  </si>
  <si>
    <t>帯同審判料</t>
    <rPh sb="0" eb="2">
      <t xml:space="preserve">タイドウ </t>
    </rPh>
    <rPh sb="2" eb="5">
      <t xml:space="preserve">シンパンリョウ </t>
    </rPh>
    <phoneticPr fontId="2"/>
  </si>
  <si>
    <t>協賛</t>
    <rPh sb="0" eb="2">
      <t>キョウサn</t>
    </rPh>
    <phoneticPr fontId="1"/>
  </si>
  <si>
    <t>1口</t>
    <rPh sb="1" eb="2">
      <t>クチ</t>
    </rPh>
    <phoneticPr fontId="1"/>
  </si>
  <si>
    <t>A4</t>
    <phoneticPr fontId="1"/>
  </si>
  <si>
    <t>カラー1面</t>
    <rPh sb="4" eb="5">
      <t>メn</t>
    </rPh>
    <phoneticPr fontId="1"/>
  </si>
  <si>
    <t>モノクロ1面</t>
    <rPh sb="5" eb="6">
      <t>メn</t>
    </rPh>
    <phoneticPr fontId="1"/>
  </si>
  <si>
    <t>モノクロ 1/2</t>
    <phoneticPr fontId="1"/>
  </si>
  <si>
    <t>モノクロ 1/4</t>
    <phoneticPr fontId="1"/>
  </si>
  <si>
    <t>モノクロ 1/8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</si>
</sst>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10">
    <font>
      <sz val="12"/>
      <color theme="1"/>
      <name val="本文のフォント"/>
    </font>
    <font>
      <sz val="6"/>
      <name val="本文のフォント"/>
    </font>
    <font>
      <sz val="6"/>
      <name val="ＭＳ Ｐゴシック"/>
      <family val="2"/>
      <charset val="128"/>
    </font>
    <font>
      <sz val="12"/>
      <color theme="1"/>
      <name val="本文のフォント"/>
    </font>
    <font>
      <b/>
      <sz val="12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b/>
      <sz val="12"/>
      <color rgb="FFFF0000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6"/>
      <color theme="1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76" fontId="5" fillId="0" borderId="0" xfId="1" applyNumberFormat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Protection="1">
      <protection hidden="1"/>
    </xf>
    <xf numFmtId="176" fontId="5" fillId="0" borderId="0" xfId="1" applyNumberFormat="1" applyFont="1" applyFill="1" applyProtection="1">
      <protection hidden="1"/>
    </xf>
    <xf numFmtId="38" fontId="5" fillId="2" borderId="1" xfId="1" applyFont="1" applyFill="1" applyBorder="1" applyProtection="1"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176" fontId="5" fillId="0" borderId="0" xfId="1" applyNumberFormat="1" applyFont="1" applyFill="1" applyBorder="1" applyProtection="1">
      <protection hidden="1"/>
    </xf>
    <xf numFmtId="0" fontId="7" fillId="0" borderId="0" xfId="0" applyFont="1" applyProtection="1"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177" fontId="5" fillId="0" borderId="4" xfId="0" applyNumberFormat="1" applyFont="1" applyBorder="1" applyAlignment="1" applyProtection="1">
      <alignment horizontal="center"/>
      <protection locked="0" hidden="1"/>
    </xf>
    <xf numFmtId="0" fontId="5" fillId="2" borderId="3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5" fillId="0" borderId="4" xfId="0" applyFont="1" applyBorder="1" applyAlignment="1" applyProtection="1">
      <alignment horizontal="center"/>
      <protection locked="0" hidden="1"/>
    </xf>
    <xf numFmtId="38" fontId="5" fillId="0" borderId="4" xfId="1" applyFont="1" applyBorder="1" applyAlignment="1" applyProtection="1">
      <alignment horizontal="center"/>
      <protection locked="0" hidden="1"/>
    </xf>
    <xf numFmtId="0" fontId="5" fillId="2" borderId="1" xfId="0" applyFont="1" applyFill="1" applyBorder="1" applyAlignment="1" applyProtection="1">
      <alignment shrinkToFit="1"/>
      <protection hidden="1"/>
    </xf>
    <xf numFmtId="177" fontId="4" fillId="0" borderId="0" xfId="0" applyNumberFormat="1" applyFont="1" applyAlignment="1" applyProtection="1">
      <alignment horizontal="center"/>
      <protection hidden="1"/>
    </xf>
    <xf numFmtId="176" fontId="7" fillId="3" borderId="1" xfId="1" applyNumberFormat="1" applyFont="1" applyFill="1" applyBorder="1" applyProtection="1"/>
    <xf numFmtId="176" fontId="4" fillId="3" borderId="1" xfId="1" applyNumberFormat="1" applyFont="1" applyFill="1" applyBorder="1" applyProtection="1"/>
    <xf numFmtId="177" fontId="6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38" fontId="5" fillId="3" borderId="1" xfId="0" applyNumberFormat="1" applyFont="1" applyFill="1" applyBorder="1" applyAlignment="1">
      <alignment horizontal="center"/>
    </xf>
    <xf numFmtId="177" fontId="4" fillId="2" borderId="5" xfId="0" applyNumberFormat="1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/>
    </xf>
    <xf numFmtId="177" fontId="4" fillId="2" borderId="6" xfId="0" applyNumberFormat="1" applyFont="1" applyFill="1" applyBorder="1" applyAlignment="1">
      <alignment horizontal="center"/>
    </xf>
    <xf numFmtId="176" fontId="4" fillId="3" borderId="1" xfId="0" applyNumberFormat="1" applyFont="1" applyFill="1" applyBorder="1"/>
    <xf numFmtId="0" fontId="5" fillId="0" borderId="0" xfId="0" applyFont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8" xfId="0" applyFont="1" applyBorder="1" applyAlignment="1" applyProtection="1">
      <alignment horizontal="center"/>
      <protection locked="0" hidden="1"/>
    </xf>
    <xf numFmtId="0" fontId="9" fillId="0" borderId="9" xfId="0" applyFont="1" applyBorder="1" applyAlignment="1" applyProtection="1">
      <alignment horizontal="center"/>
      <protection locked="0" hidden="1"/>
    </xf>
    <xf numFmtId="0" fontId="9" fillId="0" borderId="10" xfId="0" applyFont="1" applyBorder="1" applyAlignment="1" applyProtection="1">
      <alignment horizontal="center"/>
      <protection locked="0"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5" xfId="0" applyFont="1" applyFill="1" applyBorder="1" applyAlignment="1" applyProtection="1">
      <alignment horizont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showGridLines="0" tabSelected="1" zoomScaleNormal="100" workbookViewId="0">
      <selection activeCell="B18" sqref="B18"/>
    </sheetView>
  </sheetViews>
  <sheetFormatPr defaultColWidth="12.6640625" defaultRowHeight="20.100000000000001"/>
  <cols>
    <col min="1" max="1" width="11.33203125" style="2" customWidth="1"/>
    <col min="2" max="5" width="11.6640625" style="2" customWidth="1"/>
    <col min="6" max="6" width="3.6640625" style="2" customWidth="1"/>
    <col min="7" max="7" width="11.6640625" style="3" customWidth="1"/>
    <col min="8" max="8" width="12.6640625" style="3"/>
    <col min="9" max="9" width="18.6640625" style="6" customWidth="1"/>
    <col min="10" max="10" width="65.44140625" style="2" customWidth="1"/>
    <col min="11" max="16384" width="12.6640625" style="2"/>
  </cols>
  <sheetData>
    <row r="1" spans="1:10" ht="29.1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0" ht="21" thickBot="1">
      <c r="A2" s="5"/>
      <c r="B2" s="5"/>
      <c r="C2" s="5"/>
      <c r="D2" s="5"/>
      <c r="E2" s="5"/>
      <c r="F2" s="5"/>
      <c r="G2" s="5"/>
      <c r="H2" s="5"/>
      <c r="I2" s="5"/>
    </row>
    <row r="3" spans="1:10" ht="33" customHeight="1" thickBot="1">
      <c r="A3" s="5" t="s">
        <v>1</v>
      </c>
      <c r="B3" s="40"/>
      <c r="C3" s="41"/>
      <c r="D3" s="41"/>
      <c r="E3" s="41"/>
      <c r="F3" s="41"/>
      <c r="G3" s="41"/>
      <c r="H3" s="42"/>
      <c r="I3" s="5"/>
    </row>
    <row r="4" spans="1:10">
      <c r="A4" s="5"/>
      <c r="B4" s="5"/>
      <c r="C4" s="5"/>
      <c r="D4" s="5"/>
      <c r="E4" s="5"/>
      <c r="F4" s="5"/>
      <c r="G4" s="5"/>
      <c r="H4" s="5"/>
      <c r="I4" s="5"/>
    </row>
    <row r="5" spans="1:10">
      <c r="A5" s="2" t="s">
        <v>2</v>
      </c>
    </row>
    <row r="6" spans="1:10">
      <c r="A6" s="1" t="s">
        <v>3</v>
      </c>
    </row>
    <row r="7" spans="1:10">
      <c r="A7" s="2" t="s">
        <v>4</v>
      </c>
    </row>
    <row r="8" spans="1:10">
      <c r="A8" s="2" t="s">
        <v>5</v>
      </c>
    </row>
    <row r="10" spans="1:10">
      <c r="A10" s="1" t="s">
        <v>6</v>
      </c>
      <c r="G10" s="7" t="s">
        <v>7</v>
      </c>
    </row>
    <row r="11" spans="1:10" ht="21" thickBot="1">
      <c r="A11" s="4"/>
      <c r="B11" s="18" t="s">
        <v>8</v>
      </c>
      <c r="C11" s="18" t="s">
        <v>9</v>
      </c>
      <c r="D11" s="18" t="s">
        <v>10</v>
      </c>
      <c r="E11" s="8" t="s">
        <v>11</v>
      </c>
      <c r="G11" s="9" t="s">
        <v>12</v>
      </c>
      <c r="H11" s="28">
        <f>E14</f>
        <v>0</v>
      </c>
      <c r="I11" s="26">
        <f>H11*C33</f>
        <v>0</v>
      </c>
      <c r="J11" s="15" t="s">
        <v>13</v>
      </c>
    </row>
    <row r="12" spans="1:10" ht="21" thickBot="1">
      <c r="A12" s="17" t="s">
        <v>14</v>
      </c>
      <c r="B12" s="19">
        <v>0</v>
      </c>
      <c r="C12" s="19">
        <v>0</v>
      </c>
      <c r="D12" s="19">
        <v>0</v>
      </c>
      <c r="E12" s="31">
        <f>SUM(B12:D12)</f>
        <v>0</v>
      </c>
      <c r="G12" s="9" t="s">
        <v>15</v>
      </c>
      <c r="H12" s="28">
        <f>E20</f>
        <v>0</v>
      </c>
      <c r="I12" s="26">
        <f>H12*C34</f>
        <v>0</v>
      </c>
      <c r="J12" s="15" t="s">
        <v>13</v>
      </c>
    </row>
    <row r="13" spans="1:10" ht="21" thickBot="1">
      <c r="A13" s="17" t="s">
        <v>16</v>
      </c>
      <c r="B13" s="19">
        <v>0</v>
      </c>
      <c r="C13" s="19">
        <v>0</v>
      </c>
      <c r="D13" s="19">
        <v>0</v>
      </c>
      <c r="E13" s="31">
        <f>SUM(B13:D13)</f>
        <v>0</v>
      </c>
      <c r="G13" s="9" t="s">
        <v>17</v>
      </c>
      <c r="H13" s="28">
        <f>E26</f>
        <v>0</v>
      </c>
      <c r="I13" s="26">
        <f>H13*C35</f>
        <v>0</v>
      </c>
      <c r="J13" s="15" t="s">
        <v>13</v>
      </c>
    </row>
    <row r="14" spans="1:10">
      <c r="A14" s="10"/>
      <c r="B14" s="33">
        <f>SUM(B12:B13)</f>
        <v>0</v>
      </c>
      <c r="C14" s="33">
        <f>SUM(C12:C13)</f>
        <v>0</v>
      </c>
      <c r="D14" s="33">
        <f>SUM(D12:D13)</f>
        <v>0</v>
      </c>
      <c r="E14" s="32">
        <f>SUM(E12:E13)</f>
        <v>0</v>
      </c>
      <c r="G14" s="43" t="s">
        <v>18</v>
      </c>
      <c r="H14" s="43"/>
      <c r="I14" s="27">
        <f>SUM(I11:I12)</f>
        <v>0</v>
      </c>
      <c r="J14" s="15"/>
    </row>
    <row r="15" spans="1:10">
      <c r="J15" s="15" t="s">
        <v>19</v>
      </c>
    </row>
    <row r="16" spans="1:10">
      <c r="A16" s="1" t="s">
        <v>20</v>
      </c>
      <c r="G16" s="13" t="s">
        <v>21</v>
      </c>
      <c r="H16" s="29">
        <f>B28</f>
        <v>0</v>
      </c>
      <c r="I16" s="26">
        <f>IF(H16=0,E14*C36,IF(H16=2,0,IF(AND(H16=1,E14&gt;10),(E14-10)*C36,0)))</f>
        <v>0</v>
      </c>
      <c r="J16" s="15"/>
    </row>
    <row r="17" spans="1:10" ht="21" thickBot="1">
      <c r="A17" s="4"/>
      <c r="B17" s="18" t="s">
        <v>8</v>
      </c>
      <c r="C17" s="18" t="s">
        <v>9</v>
      </c>
      <c r="D17" s="18" t="s">
        <v>10</v>
      </c>
      <c r="E17" s="8" t="s">
        <v>11</v>
      </c>
      <c r="I17" s="11"/>
      <c r="J17" s="15" t="s">
        <v>19</v>
      </c>
    </row>
    <row r="18" spans="1:10" ht="21" thickBot="1">
      <c r="A18" s="17" t="s">
        <v>14</v>
      </c>
      <c r="B18" s="19">
        <v>0</v>
      </c>
      <c r="C18" s="19">
        <v>0</v>
      </c>
      <c r="D18" s="19">
        <v>0</v>
      </c>
      <c r="E18" s="31">
        <f>SUM(B18:D18)</f>
        <v>0</v>
      </c>
      <c r="G18" s="13" t="s">
        <v>22</v>
      </c>
      <c r="H18" s="29">
        <f>B29</f>
        <v>0</v>
      </c>
      <c r="I18" s="26">
        <f>B29*C37</f>
        <v>0</v>
      </c>
      <c r="J18" s="15" t="s">
        <v>19</v>
      </c>
    </row>
    <row r="19" spans="1:10" ht="21" thickBot="1">
      <c r="A19" s="17" t="s">
        <v>16</v>
      </c>
      <c r="B19" s="19">
        <v>0</v>
      </c>
      <c r="C19" s="19">
        <v>0</v>
      </c>
      <c r="D19" s="19">
        <v>0</v>
      </c>
      <c r="E19" s="31">
        <f>SUM(B19:D19)</f>
        <v>0</v>
      </c>
      <c r="G19" s="13" t="s">
        <v>23</v>
      </c>
      <c r="H19" s="30"/>
      <c r="I19" s="26">
        <f>B30</f>
        <v>0</v>
      </c>
      <c r="J19" s="15"/>
    </row>
    <row r="20" spans="1:10">
      <c r="A20" s="10"/>
      <c r="B20" s="33">
        <f>SUM(B18:B19)</f>
        <v>0</v>
      </c>
      <c r="C20" s="33">
        <f>SUM(C18:C19)</f>
        <v>0</v>
      </c>
      <c r="D20" s="33">
        <f>SUM(D18:D19)</f>
        <v>0</v>
      </c>
      <c r="E20" s="32">
        <f>SUM(E18:E19)</f>
        <v>0</v>
      </c>
      <c r="G20" s="44" t="s">
        <v>24</v>
      </c>
      <c r="H20" s="45"/>
      <c r="I20" s="34">
        <f>SUM(I18:I19)</f>
        <v>0</v>
      </c>
      <c r="J20" s="15"/>
    </row>
    <row r="21" spans="1:10">
      <c r="B21" s="25"/>
      <c r="C21" s="25"/>
      <c r="D21" s="25"/>
      <c r="E21" s="25"/>
      <c r="J21" s="15"/>
    </row>
    <row r="22" spans="1:10">
      <c r="A22" s="1" t="s">
        <v>25</v>
      </c>
      <c r="B22" s="25"/>
      <c r="C22" s="25"/>
      <c r="D22" s="25"/>
      <c r="E22" s="25"/>
      <c r="I22" s="14"/>
      <c r="J22" s="15" t="s">
        <v>19</v>
      </c>
    </row>
    <row r="23" spans="1:10" ht="21" thickBot="1">
      <c r="A23" s="4"/>
      <c r="B23" s="18" t="s">
        <v>8</v>
      </c>
      <c r="C23" s="18" t="s">
        <v>9</v>
      </c>
      <c r="D23" s="18" t="s">
        <v>10</v>
      </c>
      <c r="E23" s="8" t="s">
        <v>11</v>
      </c>
      <c r="G23" s="43" t="s">
        <v>26</v>
      </c>
      <c r="H23" s="43"/>
      <c r="I23" s="26">
        <f>I14-I16+I20</f>
        <v>0</v>
      </c>
    </row>
    <row r="24" spans="1:10" ht="21" thickBot="1">
      <c r="A24" s="17" t="s">
        <v>14</v>
      </c>
      <c r="B24" s="19">
        <v>0</v>
      </c>
      <c r="C24" s="19">
        <v>0</v>
      </c>
      <c r="D24" s="19">
        <v>0</v>
      </c>
      <c r="E24" s="31">
        <f>SUM(B24:D24)</f>
        <v>0</v>
      </c>
      <c r="G24" s="2"/>
      <c r="H24" s="2"/>
      <c r="I24" s="1"/>
    </row>
    <row r="25" spans="1:10" ht="21" thickBot="1">
      <c r="A25" s="17" t="s">
        <v>16</v>
      </c>
      <c r="B25" s="19">
        <v>0</v>
      </c>
      <c r="C25" s="19">
        <v>0</v>
      </c>
      <c r="D25" s="19">
        <v>0</v>
      </c>
      <c r="E25" s="31">
        <f>SUM(B25:D25)</f>
        <v>0</v>
      </c>
      <c r="G25" s="5"/>
      <c r="H25" s="2"/>
      <c r="I25" s="2"/>
    </row>
    <row r="26" spans="1:10">
      <c r="A26" s="10"/>
      <c r="B26" s="33">
        <f>SUM(B24:B25)</f>
        <v>0</v>
      </c>
      <c r="C26" s="33">
        <f>SUM(C24:C25)</f>
        <v>0</v>
      </c>
      <c r="D26" s="33">
        <f>SUM(D24:D25)</f>
        <v>0</v>
      </c>
      <c r="E26" s="32">
        <f>SUM(E24:E25)</f>
        <v>0</v>
      </c>
      <c r="H26" s="2"/>
      <c r="I26" s="3"/>
    </row>
    <row r="27" spans="1:10" ht="21" thickBot="1">
      <c r="H27" s="2"/>
      <c r="I27" s="3"/>
    </row>
    <row r="28" spans="1:10" ht="21" thickBot="1">
      <c r="A28" s="20" t="s">
        <v>27</v>
      </c>
      <c r="B28" s="22">
        <v>0</v>
      </c>
      <c r="C28" s="21" t="s">
        <v>28</v>
      </c>
      <c r="H28" s="2"/>
      <c r="I28" s="2"/>
    </row>
    <row r="29" spans="1:10" ht="21" thickBot="1">
      <c r="A29" s="20" t="s">
        <v>29</v>
      </c>
      <c r="B29" s="22">
        <v>0</v>
      </c>
      <c r="C29" s="21" t="s">
        <v>30</v>
      </c>
      <c r="H29" s="35"/>
      <c r="I29" s="35"/>
    </row>
    <row r="30" spans="1:10" ht="21" thickBot="1">
      <c r="A30" s="20" t="s">
        <v>31</v>
      </c>
      <c r="B30" s="23"/>
      <c r="C30" s="21" t="s">
        <v>32</v>
      </c>
    </row>
    <row r="31" spans="1:10">
      <c r="G31" s="2"/>
      <c r="H31" s="2"/>
      <c r="I31" s="2"/>
    </row>
    <row r="33" spans="1:3">
      <c r="A33" s="36" t="s">
        <v>33</v>
      </c>
      <c r="B33" s="10" t="s">
        <v>6</v>
      </c>
      <c r="C33" s="12">
        <v>10000</v>
      </c>
    </row>
    <row r="34" spans="1:3">
      <c r="A34" s="37"/>
      <c r="B34" s="10" t="s">
        <v>20</v>
      </c>
      <c r="C34" s="12">
        <v>10000</v>
      </c>
    </row>
    <row r="35" spans="1:3">
      <c r="A35" s="38"/>
      <c r="B35" s="10" t="s">
        <v>17</v>
      </c>
      <c r="C35" s="12">
        <v>10000</v>
      </c>
    </row>
    <row r="36" spans="1:3">
      <c r="A36" s="16" t="s">
        <v>34</v>
      </c>
      <c r="B36" s="10"/>
      <c r="C36" s="12">
        <v>4000</v>
      </c>
    </row>
    <row r="37" spans="1:3">
      <c r="A37" s="4" t="s">
        <v>35</v>
      </c>
      <c r="B37" s="10" t="s">
        <v>36</v>
      </c>
      <c r="C37" s="12">
        <v>2000</v>
      </c>
    </row>
    <row r="38" spans="1:3">
      <c r="A38" s="36" t="s">
        <v>37</v>
      </c>
      <c r="B38" s="10" t="s">
        <v>38</v>
      </c>
      <c r="C38" s="12">
        <v>50000</v>
      </c>
    </row>
    <row r="39" spans="1:3">
      <c r="A39" s="37"/>
      <c r="B39" s="24" t="s">
        <v>39</v>
      </c>
      <c r="C39" s="12">
        <v>30000</v>
      </c>
    </row>
    <row r="40" spans="1:3">
      <c r="A40" s="37"/>
      <c r="B40" s="24" t="s">
        <v>40</v>
      </c>
      <c r="C40" s="12">
        <v>20000</v>
      </c>
    </row>
    <row r="41" spans="1:3">
      <c r="A41" s="37"/>
      <c r="B41" s="24" t="s">
        <v>41</v>
      </c>
      <c r="C41" s="12">
        <v>10000</v>
      </c>
    </row>
    <row r="42" spans="1:3">
      <c r="A42" s="38"/>
      <c r="B42" s="24" t="s">
        <v>42</v>
      </c>
      <c r="C42" s="12">
        <v>5000</v>
      </c>
    </row>
  </sheetData>
  <sheetProtection algorithmName="SHA-512" hashValue="dzBOsofWKTnqabVOn5JMsufvV8Dg88xHW8RXxspVhHBj3cOAJZd4r/pP/6vWB0/LrHg2Ctibo12yGx2s9IlVLA==" saltValue="8XjsmJp9lCk2SEzUNPGhJQ==" spinCount="100000" sheet="1" objects="1" scenarios="1" selectLockedCells="1"/>
  <mergeCells count="8">
    <mergeCell ref="H29:I29"/>
    <mergeCell ref="A38:A42"/>
    <mergeCell ref="A1:I1"/>
    <mergeCell ref="B3:H3"/>
    <mergeCell ref="G14:H14"/>
    <mergeCell ref="G20:H20"/>
    <mergeCell ref="G23:H23"/>
    <mergeCell ref="A33:A35"/>
  </mergeCells>
  <phoneticPr fontId="2"/>
  <dataValidations count="3">
    <dataValidation type="list" allowBlank="1" showInputMessage="1" showErrorMessage="1" sqref="B28" xr:uid="{00000000-0002-0000-0000-000000000000}">
      <formula1>"0,1,2"</formula1>
    </dataValidation>
    <dataValidation type="list" allowBlank="1" showInputMessage="1" showErrorMessage="1" sqref="B18:D19" xr:uid="{00000000-0002-0000-0000-000001000000}">
      <formula1>"0,1"</formula1>
    </dataValidation>
    <dataValidation type="list" allowBlank="1" showInputMessage="1" showErrorMessage="1" sqref="B30" xr:uid="{00000000-0002-0000-0000-000002000000}">
      <formula1>$C$38:$C$42</formula1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5" ma:contentTypeDescription="新しいドキュメントを作成します。" ma:contentTypeScope="" ma:versionID="bde79a0d188c2c2b56c0d275dc22d8a2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17e446051ab6f8d749c105e00d433638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B145C-26DA-C341-8167-B402CAE6A014}"/>
</file>

<file path=customXml/itemProps2.xml><?xml version="1.0" encoding="utf-8"?>
<ds:datastoreItem xmlns:ds="http://schemas.openxmlformats.org/officeDocument/2006/customXml" ds:itemID="{CDE4F6D3-5795-4601-BA64-E1160D4D642E}"/>
</file>

<file path=customXml/itemProps3.xml><?xml version="1.0" encoding="utf-8"?>
<ds:datastoreItem xmlns:ds="http://schemas.openxmlformats.org/officeDocument/2006/customXml" ds:itemID="{220B3727-6E77-E141-A358-1622ABFB8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masatoi</dc:creator>
  <cp:keywords/>
  <dc:description/>
  <cp:lastModifiedBy/>
  <cp:revision/>
  <dcterms:created xsi:type="dcterms:W3CDTF">2017-05-29T04:45:31Z</dcterms:created>
  <dcterms:modified xsi:type="dcterms:W3CDTF">2023-05-30T05:31:06Z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0x010100940E1E10986D7847BE9C9AC68A86062C</vt:lpwstr>
  </property>
</Properties>
</file>