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5" windowWidth="16380" windowHeight="8175" tabRatio="660" firstSheet="1" activeTab="1"/>
  </bookViews>
  <sheets>
    <sheet name="総括表" sheetId="1" state="hidden" r:id="rId1"/>
    <sheet name="所属団体情報" sheetId="2" r:id="rId2"/>
    <sheet name="参加申込書 男子" sheetId="3" r:id="rId3"/>
    <sheet name="参加申込書 女子" sheetId="4" r:id="rId4"/>
    <sheet name="AD&amp;撮影申込書" sheetId="5" r:id="rId5"/>
    <sheet name="帯同審判" sheetId="6" r:id="rId6"/>
    <sheet name="振込金総括表" sheetId="7" r:id="rId7"/>
  </sheets>
  <definedNames/>
  <calcPr fullCalcOnLoad="1"/>
</workbook>
</file>

<file path=xl/sharedStrings.xml><?xml version="1.0" encoding="utf-8"?>
<sst xmlns="http://schemas.openxmlformats.org/spreadsheetml/2006/main" count="163" uniqueCount="103">
  <si>
    <t>※ フリガナも記入してください。</t>
  </si>
  <si>
    <t>No.</t>
  </si>
  <si>
    <t>選手氏名</t>
  </si>
  <si>
    <t>選手登録番号</t>
  </si>
  <si>
    <t>№</t>
  </si>
  <si>
    <t>フリガナ</t>
  </si>
  <si>
    <t>氏　　　　　名</t>
  </si>
  <si>
    <t>登録番号(6ケタ)</t>
  </si>
  <si>
    <t>※フリガナもご記入ください。</t>
  </si>
  <si>
    <t>振込金総括表</t>
  </si>
  <si>
    <t>①</t>
  </si>
  <si>
    <t>②</t>
  </si>
  <si>
    <t>③</t>
  </si>
  <si>
    <t>④</t>
  </si>
  <si>
    <t>円</t>
  </si>
  <si>
    <t>男子</t>
  </si>
  <si>
    <t>女子</t>
  </si>
  <si>
    <t>合計</t>
  </si>
  <si>
    <t>単価</t>
  </si>
  <si>
    <t>×</t>
  </si>
  <si>
    <t>円　＝</t>
  </si>
  <si>
    <t>小計</t>
  </si>
  <si>
    <t>大会参加費</t>
  </si>
  <si>
    <t>　　　　　　※期限までにお振込みがない場合は、参加申込書が無効となります。</t>
  </si>
  <si>
    <t>　　　　　　※期限以降の変更による大会参加費の返金はいたしません。</t>
  </si>
  <si>
    <t>振込者名　</t>
  </si>
  <si>
    <t>振込方法</t>
  </si>
  <si>
    <t>注意事項</t>
  </si>
  <si>
    <t>枚</t>
  </si>
  <si>
    <t>振込口座情報</t>
  </si>
  <si>
    <t>代表者フリガナ</t>
  </si>
  <si>
    <t>代表者名</t>
  </si>
  <si>
    <t>郵便番号</t>
  </si>
  <si>
    <t>E-mail</t>
  </si>
  <si>
    <t>所属団体フリガナ</t>
  </si>
  <si>
    <t>所属団体名</t>
  </si>
  <si>
    <t>E-mail</t>
  </si>
  <si>
    <t>住所 1</t>
  </si>
  <si>
    <t>住所 2</t>
  </si>
  <si>
    <t>振込者フリガナ</t>
  </si>
  <si>
    <t>振込者名</t>
  </si>
  <si>
    <t>所属団体情報</t>
  </si>
  <si>
    <t>参加費用等振込者情報</t>
  </si>
  <si>
    <t>※所属団体情報と振込者情報が同じ場合は上記よりコピーしても結構です</t>
  </si>
  <si>
    <t>TEL (ハイフンなし)</t>
  </si>
  <si>
    <t>TEL (ハイフンなし)</t>
  </si>
  <si>
    <t>FAX (ハイフンなし)</t>
  </si>
  <si>
    <t>FAX (ハイフンなし)</t>
  </si>
  <si>
    <t>女　　　　子</t>
  </si>
  <si>
    <t>部門</t>
  </si>
  <si>
    <t>選考会</t>
  </si>
  <si>
    <t>生年月日</t>
  </si>
  <si>
    <t>時点の年齢</t>
  </si>
  <si>
    <t>例) 2014/1/23</t>
  </si>
  <si>
    <r>
      <t xml:space="preserve">※ 世界選手権選考希望者: </t>
    </r>
    <r>
      <rPr>
        <b/>
        <sz val="11"/>
        <rFont val="ＭＳ Ｐゴシック"/>
        <family val="3"/>
      </rPr>
      <t>世界選手権</t>
    </r>
    <r>
      <rPr>
        <sz val="11"/>
        <rFont val="ＭＳ Ｐゴシック"/>
        <family val="3"/>
      </rPr>
      <t xml:space="preserve">、世界年齢別選考希望者: </t>
    </r>
    <r>
      <rPr>
        <b/>
        <sz val="11"/>
        <rFont val="ＭＳ Ｐゴシック"/>
        <family val="3"/>
      </rPr>
      <t>年齢別</t>
    </r>
    <r>
      <rPr>
        <sz val="11"/>
        <rFont val="ＭＳ Ｐゴシック"/>
        <family val="3"/>
      </rPr>
      <t xml:space="preserve">、選考を希望しない: </t>
    </r>
    <r>
      <rPr>
        <b/>
        <sz val="11"/>
        <rFont val="ＭＳ Ｐゴシック"/>
        <family val="3"/>
      </rPr>
      <t>選考なし</t>
    </r>
    <r>
      <rPr>
        <sz val="11"/>
        <rFont val="ＭＳ Ｐゴシック"/>
        <family val="3"/>
      </rPr>
      <t xml:space="preserve"> を選択してください</t>
    </r>
  </si>
  <si>
    <t>種別</t>
  </si>
  <si>
    <t>※監督・コーチは必ず登録番号を記入してください</t>
  </si>
  <si>
    <t>※そのグループで試技を行う選手が、他の選手のスポッターマットを持っても問題ありません(適切な方を指名ください)</t>
  </si>
  <si>
    <t>※トレーナー1名は、治療を目的とする場合以外は競技エリア外で待機していただきます</t>
  </si>
  <si>
    <t>※コーチ資格のないスポッター2名については登録番号の記載は必要ありません</t>
  </si>
  <si>
    <t>※コーチ以外でスポッターマットを持つ方については、危険を回避できると思われる適切な方を指名ください</t>
  </si>
  <si>
    <t>※コーチ資格を持たない方だけでのADカード申請はできません。必ずコーチと共に申請してください</t>
  </si>
  <si>
    <t>※複数のクラブを兼任されているコーチへのAD発行は1枚のみとなります</t>
  </si>
  <si>
    <t>※大会期間中、ADカードがない方は競技フロアに入ることができません</t>
  </si>
  <si>
    <t>※大会当日受付または、申込み期限を過ぎてのAD発行はいたしませんので十分ご注意ください</t>
  </si>
  <si>
    <t>部 門</t>
  </si>
  <si>
    <t>11-12才</t>
  </si>
  <si>
    <t>13-14才</t>
  </si>
  <si>
    <t>15-16才</t>
  </si>
  <si>
    <t>17才以上 (世界選手権選考含)</t>
  </si>
  <si>
    <t>男　　　　子</t>
  </si>
  <si>
    <t>　振込期限は、平成26年4月21日（月）までです</t>
  </si>
  <si>
    <t>　　　　　　※取扱日ではなく、口座入金の日付けが4月21日までです、ご注意ください。</t>
  </si>
  <si>
    <t>撮影許可証 (最大2枚まで)</t>
  </si>
  <si>
    <t>※弁当は別紙に必要事項を記入し、群馬県トランポリン協会に申し込みください</t>
  </si>
  <si>
    <t>帯同審判</t>
  </si>
  <si>
    <t>大会参加費合計 (A)</t>
  </si>
  <si>
    <t>帯同審判依頼料 (B)</t>
  </si>
  <si>
    <t>※選択してください</t>
  </si>
  <si>
    <t>　</t>
  </si>
  <si>
    <t>銀行名　　三菱東京UFJ銀行 渋谷中央支店　　　　支店名　渋谷中央支店</t>
  </si>
  <si>
    <t>普通　　　0352258</t>
  </si>
  <si>
    <t>口座名義　財団法人日本体操協会　</t>
  </si>
  <si>
    <t xml:space="preserve">※ 振込者名は、頭に「Z1」(ゼットいち)を入れ、個人名ではなく団体名を使用ください (振込金の照合ができない場合は無効になりますので十分ご注意ください
※ 振込時に上記のアルファベットが使えない場合、カタカナ・ひらがなでも結構ですが、その際表示が長くなり切れて表示されてしまう場合があります。その際は、団体名が認識できる範囲で短い表記を工夫してください
</t>
  </si>
  <si>
    <t>※審判を帯同できない場合は、振込金総括表の帯同審判で「依頼する」を選択してください</t>
  </si>
  <si>
    <t>※審判を帯同できる場合は、審判の種別および登録番号を忘れず記入してください</t>
  </si>
  <si>
    <t>振込者情報</t>
  </si>
  <si>
    <t>参加申込 男子</t>
  </si>
  <si>
    <t>監督・コーチAD &amp; 撮影許可証申請</t>
  </si>
  <si>
    <t>※グループごとに、コーチ資格を有する監督・コーチ1名、スポッター2名のみ競技フロアに入ることができます</t>
  </si>
  <si>
    <t>撮影許可証</t>
  </si>
  <si>
    <t>ADカード</t>
  </si>
  <si>
    <t>大会参加費</t>
  </si>
  <si>
    <t xml:space="preserve">振込総額 (A)+(B) </t>
  </si>
  <si>
    <t>参加申込 女子</t>
  </si>
  <si>
    <t>第1回全日本トランポリン競技年齢別選手権大会</t>
  </si>
  <si>
    <t xml:space="preserve">広告料 (C) </t>
  </si>
  <si>
    <t xml:space="preserve">協賛寄付 (D) </t>
  </si>
  <si>
    <t xml:space="preserve">振込総額 A+B+C+D </t>
  </si>
  <si>
    <t>広告料</t>
  </si>
  <si>
    <t>協賛寄付</t>
  </si>
  <si>
    <t>※何口分かを入力してください</t>
  </si>
  <si>
    <t xml:space="preserve"> x 2,000円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</si>
</sst>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_);[Red]\(0\)"/>
    <numFmt numFmtId="190" formatCode="[$-F800]dddd\,\ mmmm\ dd\,\ yyyy"/>
    <numFmt numFmtId="191" formatCode="yyyy/mm/dd"/>
    <numFmt numFmtId="192" formatCode="mmm\-yyyy"/>
  </numFmts>
  <fonts count="55">
    <font>
      <sz val="11"/>
      <name val="ＭＳ Ｐゴシック"/>
      <family val="3"/>
    </font>
    <font>
      <sz val="10"/>
      <name val="Arial"/>
      <family val="2"/>
    </font>
    <font>
      <b/>
      <sz val="14"/>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sz val="11"/>
      <name val="ＭＳ ゴシック"/>
      <family val="3"/>
    </font>
    <font>
      <sz val="10"/>
      <name val="ＭＳ ゴシック"/>
      <family val="3"/>
    </font>
    <font>
      <sz val="14"/>
      <name val="ＭＳ Ｐゴシック"/>
      <family val="3"/>
    </font>
    <font>
      <b/>
      <sz val="16"/>
      <name val="ＭＳ Ｐゴシック"/>
      <family val="3"/>
    </font>
    <font>
      <sz val="12"/>
      <name val="ＭＳ ゴシック"/>
      <family val="3"/>
    </font>
    <font>
      <b/>
      <sz val="12"/>
      <name val="ＭＳ ゴシック"/>
      <family val="3"/>
    </font>
    <font>
      <sz val="9"/>
      <name val="メイリオ"/>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9"/>
      <name val="Meiryo UI"/>
      <family val="3"/>
    </font>
    <font>
      <b/>
      <sz val="14"/>
      <name val="ＭＳ ゴシック"/>
      <family val="3"/>
    </font>
    <font>
      <b/>
      <sz val="14"/>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7999799847602844"/>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style="thin"/>
    </border>
    <border>
      <left>
        <color indexed="63"/>
      </left>
      <right>
        <color indexed="63"/>
      </right>
      <top style="medium"/>
      <bottom style="medium"/>
    </border>
    <border>
      <left>
        <color indexed="63"/>
      </left>
      <right>
        <color indexed="63"/>
      </right>
      <top style="thin"/>
      <bottom style="double"/>
    </border>
    <border>
      <left style="hair"/>
      <right style="hair"/>
      <top style="thin"/>
      <bottom style="double"/>
    </border>
    <border>
      <left style="thin"/>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hair"/>
      <right style="hair"/>
      <top style="hair"/>
      <bottom style="hair"/>
    </border>
    <border>
      <left>
        <color indexed="63"/>
      </left>
      <right style="thin"/>
      <top style="hair"/>
      <bottom style="hair"/>
    </border>
    <border>
      <left style="thin"/>
      <right>
        <color indexed="63"/>
      </right>
      <top style="hair"/>
      <bottom style="thin"/>
    </border>
    <border>
      <left style="hair"/>
      <right>
        <color indexed="63"/>
      </right>
      <top style="hair"/>
      <bottom style="thin"/>
    </border>
    <border>
      <left style="hair"/>
      <right style="hair"/>
      <top style="hair"/>
      <bottom style="medium"/>
    </border>
    <border>
      <left>
        <color indexed="63"/>
      </left>
      <right style="medium"/>
      <top>
        <color indexed="63"/>
      </top>
      <bottom>
        <color indexed="63"/>
      </bottom>
    </border>
    <border>
      <left style="thin"/>
      <right>
        <color indexed="63"/>
      </right>
      <top style="thin"/>
      <bottom style="hair"/>
    </border>
    <border>
      <left style="hair"/>
      <right style="thin"/>
      <top style="thin"/>
      <bottom style="hair"/>
    </border>
    <border>
      <left style="hair"/>
      <right style="thin"/>
      <top style="hair"/>
      <bottom style="thin"/>
    </border>
    <border>
      <left style="hair"/>
      <right style="hair"/>
      <top style="hair"/>
      <bottom style="thin"/>
    </border>
    <border>
      <left style="hair"/>
      <right style="hair"/>
      <top>
        <color indexed="63"/>
      </top>
      <bottom style="medium"/>
    </border>
    <border>
      <left style="medium"/>
      <right>
        <color indexed="63"/>
      </right>
      <top style="medium"/>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hair">
        <color indexed="8"/>
      </right>
      <top style="thin">
        <color indexed="8"/>
      </top>
      <bottom style="hair">
        <color indexed="8"/>
      </bottom>
    </border>
    <border>
      <left style="thin"/>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style="thin"/>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thin">
        <color indexed="8"/>
      </right>
      <top>
        <color indexed="63"/>
      </top>
      <bottom style="thin"/>
    </border>
    <border>
      <left style="thin"/>
      <right style="hair">
        <color indexed="8"/>
      </right>
      <top>
        <color indexed="63"/>
      </top>
      <bottom>
        <color indexed="63"/>
      </bottom>
    </border>
    <border>
      <left style="thin"/>
      <right style="hair">
        <color indexed="8"/>
      </right>
      <top>
        <color indexed="63"/>
      </top>
      <bottom style="thin">
        <color indexed="8"/>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thin"/>
      <right>
        <color indexed="63"/>
      </right>
      <top style="thin"/>
      <bottom style="hair">
        <color indexed="8"/>
      </bottom>
    </border>
    <border>
      <left>
        <color indexed="63"/>
      </left>
      <right>
        <color indexed="63"/>
      </right>
      <top style="thin"/>
      <bottom style="hair">
        <color indexed="8"/>
      </bottom>
    </border>
    <border>
      <left>
        <color indexed="63"/>
      </left>
      <right style="thin"/>
      <top style="thin"/>
      <bottom style="hair">
        <color indexed="8"/>
      </bottom>
    </border>
    <border>
      <left style="thin"/>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thin">
        <color indexed="8"/>
      </right>
      <top style="hair">
        <color indexed="8"/>
      </top>
      <bottom>
        <color indexed="63"/>
      </bottom>
    </border>
    <border>
      <left style="thin"/>
      <right style="thin"/>
      <top>
        <color indexed="63"/>
      </top>
      <bottom style="thin"/>
    </border>
    <border>
      <left>
        <color indexed="63"/>
      </left>
      <right>
        <color indexed="63"/>
      </right>
      <top style="thin"/>
      <bottom style="hair"/>
    </border>
    <border>
      <left style="thin"/>
      <right style="thin"/>
      <top style="medium"/>
      <bottom style="medium"/>
    </border>
    <border>
      <left style="thin"/>
      <right style="thin"/>
      <top>
        <color indexed="63"/>
      </top>
      <bottom>
        <color indexed="63"/>
      </bottom>
    </border>
    <border>
      <left>
        <color indexed="63"/>
      </left>
      <right style="hair"/>
      <top style="medium"/>
      <bottom style="medium"/>
    </border>
    <border>
      <left>
        <color indexed="63"/>
      </left>
      <right>
        <color indexed="63"/>
      </right>
      <top style="hair"/>
      <bottom style="thin"/>
    </border>
    <border>
      <left>
        <color indexed="63"/>
      </left>
      <right style="hair"/>
      <top style="hair"/>
      <bottom style="thin"/>
    </border>
    <border>
      <left>
        <color indexed="63"/>
      </left>
      <right style="hair"/>
      <top style="hair"/>
      <bottom style="hair"/>
    </border>
    <border>
      <left style="hair"/>
      <right>
        <color indexed="63"/>
      </right>
      <top style="thin"/>
      <bottom style="double"/>
    </border>
    <border>
      <left>
        <color indexed="63"/>
      </left>
      <right style="hair"/>
      <top style="thin"/>
      <bottom style="double"/>
    </border>
    <border>
      <left>
        <color indexed="63"/>
      </left>
      <right style="thin"/>
      <top style="thin"/>
      <bottom style="double"/>
    </border>
    <border>
      <left>
        <color indexed="63"/>
      </left>
      <right style="hair"/>
      <top>
        <color indexed="63"/>
      </top>
      <bottom style="hair"/>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91">
    <xf numFmtId="0" fontId="0" fillId="0" borderId="0" xfId="0" applyAlignment="1">
      <alignment/>
    </xf>
    <xf numFmtId="0" fontId="0" fillId="0" borderId="0" xfId="0" applyAlignment="1">
      <alignment vertical="center"/>
    </xf>
    <xf numFmtId="0" fontId="0" fillId="0" borderId="0" xfId="0" applyFont="1" applyBorder="1" applyAlignment="1">
      <alignment horizontal="left" vertical="center"/>
    </xf>
    <xf numFmtId="0" fontId="0" fillId="0" borderId="0" xfId="0" applyAlignment="1">
      <alignment/>
    </xf>
    <xf numFmtId="0" fontId="0" fillId="0" borderId="0" xfId="0" applyFill="1" applyAlignment="1">
      <alignment/>
    </xf>
    <xf numFmtId="0" fontId="7" fillId="0" borderId="0" xfId="0" applyFont="1" applyAlignment="1">
      <alignment/>
    </xf>
    <xf numFmtId="0" fontId="8" fillId="0" borderId="0" xfId="0" applyFont="1" applyAlignment="1">
      <alignment/>
    </xf>
    <xf numFmtId="0" fontId="8" fillId="0" borderId="0" xfId="0" applyFont="1" applyBorder="1" applyAlignment="1">
      <alignment vertical="center"/>
    </xf>
    <xf numFmtId="0" fontId="7" fillId="0" borderId="0" xfId="0" applyFont="1" applyBorder="1" applyAlignment="1">
      <alignment horizontal="center" vertical="center"/>
    </xf>
    <xf numFmtId="0" fontId="7" fillId="0" borderId="10" xfId="0" applyFont="1" applyBorder="1" applyAlignment="1">
      <alignment vertical="center"/>
    </xf>
    <xf numFmtId="0" fontId="8" fillId="0" borderId="10" xfId="0" applyFont="1" applyBorder="1" applyAlignment="1">
      <alignment vertical="center"/>
    </xf>
    <xf numFmtId="184" fontId="8" fillId="0" borderId="0" xfId="0" applyNumberFormat="1" applyFont="1" applyFill="1" applyBorder="1" applyAlignment="1">
      <alignmen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horizontal="left" indent="2"/>
    </xf>
    <xf numFmtId="0" fontId="6" fillId="0" borderId="12" xfId="0" applyFont="1" applyBorder="1" applyAlignment="1">
      <alignment/>
    </xf>
    <xf numFmtId="0" fontId="0" fillId="0" borderId="0" xfId="0" applyBorder="1" applyAlignment="1">
      <alignment horizontal="center" vertical="center"/>
    </xf>
    <xf numFmtId="0" fontId="0" fillId="0" borderId="0" xfId="0" applyAlignment="1">
      <alignment horizontal="center"/>
    </xf>
    <xf numFmtId="0" fontId="0" fillId="33" borderId="0" xfId="0" applyFill="1" applyAlignment="1">
      <alignment/>
    </xf>
    <xf numFmtId="0" fontId="0" fillId="34" borderId="0" xfId="0" applyFill="1" applyAlignment="1">
      <alignment/>
    </xf>
    <xf numFmtId="0" fontId="6" fillId="34" borderId="0" xfId="0" applyFont="1" applyFill="1" applyBorder="1" applyAlignment="1">
      <alignment vertical="center"/>
    </xf>
    <xf numFmtId="0" fontId="41" fillId="34" borderId="0" xfId="43" applyFill="1" applyBorder="1" applyAlignment="1" applyProtection="1">
      <alignment horizontal="left" vertical="center"/>
      <protection/>
    </xf>
    <xf numFmtId="0" fontId="0" fillId="34" borderId="0" xfId="0" applyFill="1" applyBorder="1" applyAlignment="1">
      <alignment horizontal="left" vertical="center"/>
    </xf>
    <xf numFmtId="0" fontId="6" fillId="34" borderId="19" xfId="0" applyFont="1" applyFill="1" applyBorder="1" applyAlignment="1">
      <alignment horizontal="right" vertical="center"/>
    </xf>
    <xf numFmtId="0" fontId="6" fillId="34" borderId="0" xfId="0" applyFont="1" applyFill="1" applyBorder="1" applyAlignment="1">
      <alignment horizontal="right" vertical="center"/>
    </xf>
    <xf numFmtId="0" fontId="0" fillId="35" borderId="19" xfId="0" applyFill="1" applyBorder="1" applyAlignment="1" applyProtection="1">
      <alignment horizontal="center" vertical="center"/>
      <protection locked="0"/>
    </xf>
    <xf numFmtId="0" fontId="0" fillId="35" borderId="19" xfId="0" applyFill="1" applyBorder="1" applyAlignment="1" applyProtection="1">
      <alignment horizontal="center"/>
      <protection locked="0"/>
    </xf>
    <xf numFmtId="0" fontId="9" fillId="35" borderId="19" xfId="0" applyFont="1" applyFill="1" applyBorder="1" applyAlignment="1" applyProtection="1">
      <alignment horizontal="center" vertical="center"/>
      <protection locked="0"/>
    </xf>
    <xf numFmtId="0" fontId="0" fillId="0" borderId="20" xfId="0" applyFont="1" applyBorder="1" applyAlignment="1">
      <alignment horizontal="center" vertical="center"/>
    </xf>
    <xf numFmtId="14" fontId="0" fillId="0" borderId="21" xfId="0" applyNumberFormat="1"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4" fontId="0" fillId="0" borderId="22" xfId="0" applyNumberFormat="1" applyFont="1" applyBorder="1" applyAlignment="1">
      <alignment horizontal="center" vertical="center"/>
    </xf>
    <xf numFmtId="0" fontId="0" fillId="0" borderId="24" xfId="0" applyBorder="1" applyAlignment="1" applyProtection="1">
      <alignment vertical="center"/>
      <protection locked="0"/>
    </xf>
    <xf numFmtId="0" fontId="9" fillId="0" borderId="25" xfId="0" applyFont="1" applyBorder="1" applyAlignment="1" applyProtection="1">
      <alignment vertical="center"/>
      <protection locked="0"/>
    </xf>
    <xf numFmtId="14" fontId="0" fillId="0" borderId="20" xfId="0" applyNumberFormat="1" applyFont="1" applyBorder="1" applyAlignment="1">
      <alignment horizontal="center" vertical="center"/>
    </xf>
    <xf numFmtId="0" fontId="0" fillId="0" borderId="0" xfId="0" applyBorder="1" applyAlignment="1">
      <alignment vertical="center"/>
    </xf>
    <xf numFmtId="184" fontId="12" fillId="36" borderId="26" xfId="0" applyNumberFormat="1" applyFont="1" applyFill="1" applyBorder="1" applyAlignment="1">
      <alignment vertical="center"/>
    </xf>
    <xf numFmtId="0" fontId="6" fillId="0" borderId="0" xfId="0" applyFont="1" applyBorder="1" applyAlignment="1">
      <alignment horizontal="left" vertical="center"/>
    </xf>
    <xf numFmtId="0" fontId="6" fillId="0" borderId="0" xfId="0" applyFont="1" applyAlignment="1">
      <alignment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184" fontId="11" fillId="36" borderId="30" xfId="0" applyNumberFormat="1" applyFont="1" applyFill="1" applyBorder="1" applyAlignment="1">
      <alignment vertical="center"/>
    </xf>
    <xf numFmtId="184" fontId="11" fillId="36" borderId="31" xfId="0" applyNumberFormat="1" applyFont="1" applyFill="1" applyBorder="1" applyAlignment="1">
      <alignment vertical="center"/>
    </xf>
    <xf numFmtId="0" fontId="11" fillId="0" borderId="32" xfId="0" applyFont="1" applyBorder="1" applyAlignment="1">
      <alignment vertical="center"/>
    </xf>
    <xf numFmtId="0" fontId="11" fillId="0" borderId="33" xfId="0" applyFont="1" applyBorder="1" applyAlignment="1">
      <alignment horizontal="center" vertical="center"/>
    </xf>
    <xf numFmtId="184" fontId="11" fillId="36" borderId="34" xfId="0" applyNumberFormat="1" applyFont="1" applyFill="1" applyBorder="1" applyAlignment="1">
      <alignment vertical="center"/>
    </xf>
    <xf numFmtId="0" fontId="11" fillId="0" borderId="35" xfId="0" applyFont="1" applyBorder="1" applyAlignment="1">
      <alignment vertical="center"/>
    </xf>
    <xf numFmtId="0" fontId="11" fillId="0" borderId="36" xfId="0" applyFont="1" applyBorder="1" applyAlignment="1">
      <alignment horizontal="center" vertical="center"/>
    </xf>
    <xf numFmtId="184" fontId="11" fillId="36" borderId="37" xfId="0" applyNumberFormat="1" applyFont="1" applyFill="1" applyBorder="1" applyAlignment="1">
      <alignment vertical="center"/>
    </xf>
    <xf numFmtId="0" fontId="0" fillId="0" borderId="10" xfId="0" applyBorder="1" applyAlignment="1">
      <alignment horizontal="center" vertical="center"/>
    </xf>
    <xf numFmtId="184" fontId="11" fillId="36" borderId="38" xfId="0" applyNumberFormat="1" applyFont="1" applyFill="1" applyBorder="1" applyAlignment="1">
      <alignment vertical="center"/>
    </xf>
    <xf numFmtId="184" fontId="12" fillId="0" borderId="0" xfId="0" applyNumberFormat="1" applyFont="1" applyFill="1" applyBorder="1" applyAlignment="1">
      <alignment vertical="center"/>
    </xf>
    <xf numFmtId="0" fontId="11" fillId="0" borderId="0" xfId="0" applyFont="1" applyAlignment="1">
      <alignment/>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39"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horizontal="center" vertical="center"/>
    </xf>
    <xf numFmtId="0" fontId="13" fillId="0" borderId="0" xfId="0" applyFont="1" applyAlignment="1">
      <alignment/>
    </xf>
    <xf numFmtId="191" fontId="13" fillId="0" borderId="0" xfId="0" applyNumberFormat="1" applyFont="1" applyAlignment="1">
      <alignment/>
    </xf>
    <xf numFmtId="0" fontId="13" fillId="0" borderId="19" xfId="0" applyFont="1" applyBorder="1" applyAlignment="1">
      <alignment horizontal="center" vertical="center"/>
    </xf>
    <xf numFmtId="0" fontId="13" fillId="0" borderId="19" xfId="0" applyFont="1" applyBorder="1" applyAlignment="1">
      <alignment/>
    </xf>
    <xf numFmtId="191" fontId="13" fillId="0" borderId="19" xfId="0" applyNumberFormat="1" applyFont="1" applyBorder="1" applyAlignment="1">
      <alignment/>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9" fillId="0" borderId="16" xfId="0" applyFont="1" applyBorder="1" applyAlignment="1" applyProtection="1">
      <alignment vertical="center"/>
      <protection locked="0"/>
    </xf>
    <xf numFmtId="0" fontId="9" fillId="0" borderId="42" xfId="0" applyFont="1" applyBorder="1" applyAlignment="1" applyProtection="1">
      <alignment vertical="center"/>
      <protection locked="0"/>
    </xf>
    <xf numFmtId="41" fontId="1" fillId="0" borderId="19" xfId="49" applyBorder="1" applyAlignment="1">
      <alignment/>
    </xf>
    <xf numFmtId="184" fontId="11" fillId="0" borderId="30" xfId="0" applyNumberFormat="1" applyFont="1" applyFill="1" applyBorder="1" applyAlignment="1" applyProtection="1">
      <alignment vertical="center"/>
      <protection locked="0"/>
    </xf>
    <xf numFmtId="184" fontId="11" fillId="0" borderId="34" xfId="0" applyNumberFormat="1" applyFont="1" applyFill="1" applyBorder="1" applyAlignment="1" applyProtection="1">
      <alignment vertical="center"/>
      <protection locked="0"/>
    </xf>
    <xf numFmtId="184" fontId="11" fillId="0" borderId="43" xfId="0" applyNumberFormat="1" applyFont="1" applyFill="1" applyBorder="1" applyAlignment="1" applyProtection="1">
      <alignment vertical="center"/>
      <protection locked="0"/>
    </xf>
    <xf numFmtId="0" fontId="11" fillId="36" borderId="30" xfId="0" applyFont="1" applyFill="1" applyBorder="1" applyAlignment="1">
      <alignment horizontal="center" vertical="center"/>
    </xf>
    <xf numFmtId="0" fontId="11" fillId="36" borderId="30" xfId="0" applyFont="1" applyFill="1" applyBorder="1" applyAlignment="1">
      <alignment vertical="center"/>
    </xf>
    <xf numFmtId="0" fontId="11" fillId="36" borderId="34" xfId="0" applyFont="1" applyFill="1" applyBorder="1" applyAlignment="1">
      <alignment horizontal="center" vertical="center"/>
    </xf>
    <xf numFmtId="0" fontId="11" fillId="36" borderId="34" xfId="0" applyFont="1" applyFill="1" applyBorder="1" applyAlignment="1">
      <alignment vertical="center"/>
    </xf>
    <xf numFmtId="0" fontId="11" fillId="36" borderId="38" xfId="0" applyFont="1" applyFill="1" applyBorder="1" applyAlignment="1">
      <alignment horizontal="center" vertical="center"/>
    </xf>
    <xf numFmtId="184" fontId="11" fillId="36" borderId="44" xfId="0" applyNumberFormat="1" applyFont="1" applyFill="1" applyBorder="1" applyAlignment="1">
      <alignment vertical="center"/>
    </xf>
    <xf numFmtId="0" fontId="11" fillId="36" borderId="38" xfId="0" applyFont="1" applyFill="1" applyBorder="1" applyAlignment="1">
      <alignment vertical="center"/>
    </xf>
    <xf numFmtId="0" fontId="11" fillId="0" borderId="45" xfId="0" applyFont="1" applyBorder="1" applyAlignment="1">
      <alignment horizontal="center" vertical="center"/>
    </xf>
    <xf numFmtId="0" fontId="13" fillId="0" borderId="19" xfId="0" applyFont="1" applyBorder="1" applyAlignment="1">
      <alignment horizontal="center" vertical="center"/>
    </xf>
    <xf numFmtId="0" fontId="13" fillId="0" borderId="46" xfId="0" applyFont="1" applyBorder="1" applyAlignment="1">
      <alignment horizontal="center" vertical="center"/>
    </xf>
    <xf numFmtId="49" fontId="0" fillId="35" borderId="19" xfId="0" applyNumberFormat="1" applyFill="1" applyBorder="1" applyAlignment="1" applyProtection="1">
      <alignment horizontal="left" vertical="center"/>
      <protection locked="0"/>
    </xf>
    <xf numFmtId="0" fontId="41" fillId="35" borderId="19" xfId="43" applyFill="1" applyBorder="1" applyAlignment="1" applyProtection="1">
      <alignment horizontal="left" vertical="center"/>
      <protection locked="0"/>
    </xf>
    <xf numFmtId="0" fontId="0" fillId="35" borderId="19" xfId="0" applyFill="1" applyBorder="1" applyAlignment="1" applyProtection="1">
      <alignment horizontal="left" vertical="center"/>
      <protection locked="0"/>
    </xf>
    <xf numFmtId="0" fontId="10" fillId="34" borderId="0" xfId="0" applyFont="1" applyFill="1" applyAlignment="1">
      <alignment horizontal="center"/>
    </xf>
    <xf numFmtId="0" fontId="4" fillId="34" borderId="19" xfId="0" applyFont="1" applyFill="1" applyBorder="1" applyAlignment="1">
      <alignment horizontal="center"/>
    </xf>
    <xf numFmtId="0" fontId="4" fillId="34" borderId="19" xfId="0" applyFont="1" applyFill="1" applyBorder="1" applyAlignment="1">
      <alignment horizontal="center" vertical="center"/>
    </xf>
    <xf numFmtId="0" fontId="9" fillId="35" borderId="47" xfId="0" applyFont="1" applyFill="1" applyBorder="1" applyAlignment="1" applyProtection="1">
      <alignment horizontal="left" vertical="center"/>
      <protection locked="0"/>
    </xf>
    <xf numFmtId="0" fontId="9" fillId="35" borderId="48" xfId="0" applyFont="1" applyFill="1" applyBorder="1" applyAlignment="1" applyProtection="1">
      <alignment horizontal="left" vertical="center"/>
      <protection locked="0"/>
    </xf>
    <xf numFmtId="0" fontId="9" fillId="34" borderId="19" xfId="0" applyFont="1" applyFill="1" applyBorder="1"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3"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14" fontId="0" fillId="0" borderId="51" xfId="0" applyNumberForma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36" borderId="51" xfId="0" applyFill="1" applyBorder="1" applyAlignment="1" applyProtection="1">
      <alignment horizontal="center" vertical="center" wrapText="1"/>
      <protection/>
    </xf>
    <xf numFmtId="0" fontId="0" fillId="36" borderId="23" xfId="0" applyFill="1" applyBorder="1" applyAlignment="1" applyProtection="1">
      <alignment horizontal="center" vertical="center" wrapText="1"/>
      <protection/>
    </xf>
    <xf numFmtId="189" fontId="0" fillId="0" borderId="54" xfId="0" applyNumberFormat="1" applyBorder="1" applyAlignment="1" applyProtection="1">
      <alignment vertical="center"/>
      <protection locked="0"/>
    </xf>
    <xf numFmtId="189" fontId="0" fillId="0" borderId="55" xfId="0" applyNumberFormat="1" applyBorder="1" applyAlignment="1" applyProtection="1">
      <alignment vertical="center"/>
      <protection locked="0"/>
    </xf>
    <xf numFmtId="0" fontId="0" fillId="0" borderId="51" xfId="0" applyFont="1" applyBorder="1" applyAlignment="1" applyProtection="1">
      <alignment horizontal="center" vertical="center"/>
      <protection locked="0"/>
    </xf>
    <xf numFmtId="0" fontId="9" fillId="0" borderId="0" xfId="0" applyFont="1" applyAlignment="1">
      <alignment horizontal="center" vertical="center"/>
    </xf>
    <xf numFmtId="0" fontId="0" fillId="0" borderId="0" xfId="0" applyFont="1" applyBorder="1" applyAlignment="1">
      <alignment horizontal="left" vertical="center"/>
    </xf>
    <xf numFmtId="0" fontId="0" fillId="0" borderId="0" xfId="0" applyAlignment="1">
      <alignment horizontal="left" vertical="center"/>
    </xf>
    <xf numFmtId="0" fontId="6" fillId="37" borderId="19"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6" borderId="51" xfId="0" applyFill="1" applyBorder="1" applyAlignment="1">
      <alignment horizontal="center" vertical="center" wrapText="1"/>
    </xf>
    <xf numFmtId="0" fontId="0" fillId="36" borderId="23" xfId="0" applyFill="1" applyBorder="1" applyAlignment="1">
      <alignment horizontal="center" vertical="center" wrapText="1"/>
    </xf>
    <xf numFmtId="0" fontId="6" fillId="3" borderId="63" xfId="0" applyFont="1" applyFill="1" applyBorder="1" applyAlignment="1">
      <alignment horizontal="center" vertical="center"/>
    </xf>
    <xf numFmtId="0" fontId="6" fillId="3" borderId="64" xfId="0" applyFont="1" applyFill="1" applyBorder="1" applyAlignment="1">
      <alignment horizontal="center" vertical="center"/>
    </xf>
    <xf numFmtId="0" fontId="6" fillId="3"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22"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46" xfId="0" applyBorder="1" applyAlignment="1">
      <alignment horizontal="center" vertical="center"/>
    </xf>
    <xf numFmtId="0" fontId="0" fillId="0" borderId="70" xfId="0" applyBorder="1" applyAlignment="1">
      <alignment horizontal="center" vertical="center"/>
    </xf>
    <xf numFmtId="0" fontId="0" fillId="0" borderId="40" xfId="0" applyBorder="1" applyAlignment="1">
      <alignment horizontal="center" vertical="center"/>
    </xf>
    <xf numFmtId="0" fontId="0" fillId="0" borderId="71" xfId="0" applyBorder="1" applyAlignment="1">
      <alignment horizontal="center" vertical="center"/>
    </xf>
    <xf numFmtId="0" fontId="0" fillId="0" borderId="46"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5" xfId="0" applyBorder="1" applyAlignment="1">
      <alignment horizontal="center" vertical="center"/>
    </xf>
    <xf numFmtId="0" fontId="0" fillId="0" borderId="26" xfId="0" applyBorder="1" applyAlignment="1">
      <alignment horizontal="center" vertical="center"/>
    </xf>
    <xf numFmtId="0" fontId="9" fillId="0" borderId="7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11" fillId="0" borderId="46" xfId="0" applyFont="1" applyBorder="1" applyAlignment="1">
      <alignment horizontal="center" vertical="center" textRotation="255"/>
    </xf>
    <xf numFmtId="0" fontId="11" fillId="0" borderId="73" xfId="0" applyFont="1" applyBorder="1" applyAlignment="1">
      <alignment horizontal="center" vertical="center" textRotation="255"/>
    </xf>
    <xf numFmtId="0" fontId="11" fillId="0" borderId="70" xfId="0" applyFont="1" applyBorder="1" applyAlignment="1">
      <alignment horizontal="center" vertical="center" textRotation="255"/>
    </xf>
    <xf numFmtId="0" fontId="11" fillId="0" borderId="26" xfId="0" applyFont="1" applyBorder="1" applyAlignment="1">
      <alignment horizontal="right" vertical="center"/>
    </xf>
    <xf numFmtId="0" fontId="0" fillId="0" borderId="0" xfId="0" applyBorder="1" applyAlignment="1">
      <alignment horizontal="left" wrapText="1"/>
    </xf>
    <xf numFmtId="0" fontId="0" fillId="0" borderId="0" xfId="0" applyBorder="1" applyAlignment="1">
      <alignment horizontal="left"/>
    </xf>
    <xf numFmtId="0" fontId="11" fillId="0" borderId="45" xfId="0" applyFont="1" applyBorder="1" applyAlignment="1">
      <alignment horizontal="center" vertical="center"/>
    </xf>
    <xf numFmtId="0" fontId="11" fillId="0" borderId="26"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vertical="center"/>
    </xf>
    <xf numFmtId="0" fontId="11" fillId="0" borderId="76" xfId="0" applyFont="1" applyBorder="1" applyAlignment="1">
      <alignment vertical="center"/>
    </xf>
    <xf numFmtId="0" fontId="11" fillId="0" borderId="33" xfId="0" applyFont="1" applyBorder="1" applyAlignment="1">
      <alignment vertical="center"/>
    </xf>
    <xf numFmtId="0" fontId="11" fillId="0" borderId="77" xfId="0" applyFont="1" applyBorder="1" applyAlignment="1">
      <alignment vertical="center"/>
    </xf>
    <xf numFmtId="0" fontId="2" fillId="0" borderId="0" xfId="0" applyFont="1" applyBorder="1" applyAlignment="1">
      <alignment horizontal="left" vertical="center"/>
    </xf>
    <xf numFmtId="0" fontId="11" fillId="0" borderId="78" xfId="0" applyFont="1" applyBorder="1" applyAlignment="1">
      <alignment horizontal="center" vertical="center"/>
    </xf>
    <xf numFmtId="0" fontId="11" fillId="0" borderId="2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31" xfId="0" applyFont="1" applyBorder="1" applyAlignment="1">
      <alignment vertical="center"/>
    </xf>
    <xf numFmtId="0" fontId="11" fillId="0" borderId="81" xfId="0" applyFont="1" applyBorder="1" applyAlignment="1">
      <alignment vertical="center"/>
    </xf>
    <xf numFmtId="0" fontId="11" fillId="0" borderId="0" xfId="0" applyFont="1" applyBorder="1" applyAlignment="1">
      <alignment horizontal="right" vertical="center"/>
    </xf>
    <xf numFmtId="184" fontId="12" fillId="36" borderId="0" xfId="0" applyNumberFormat="1" applyFont="1" applyFill="1" applyBorder="1" applyAlignment="1">
      <alignment vertical="center"/>
    </xf>
    <xf numFmtId="0" fontId="7" fillId="0" borderId="0" xfId="0" applyFont="1" applyBorder="1" applyAlignment="1">
      <alignment vertical="center"/>
    </xf>
    <xf numFmtId="0" fontId="11" fillId="0" borderId="45" xfId="0" applyFont="1" applyBorder="1" applyAlignment="1">
      <alignment horizontal="right" vertical="center"/>
    </xf>
    <xf numFmtId="0" fontId="11" fillId="0" borderId="74" xfId="0" applyFont="1" applyBorder="1" applyAlignment="1">
      <alignment horizontal="right" vertical="center"/>
    </xf>
    <xf numFmtId="0" fontId="8" fillId="0" borderId="82" xfId="0" applyFont="1" applyBorder="1" applyAlignment="1">
      <alignment horizontal="left"/>
    </xf>
    <xf numFmtId="0" fontId="8" fillId="0" borderId="83" xfId="0" applyFont="1" applyBorder="1" applyAlignment="1">
      <alignment horizontal="left"/>
    </xf>
    <xf numFmtId="0" fontId="11" fillId="0" borderId="0" xfId="0" applyFont="1" applyBorder="1" applyAlignment="1">
      <alignment/>
    </xf>
    <xf numFmtId="0" fontId="8" fillId="0" borderId="0" xfId="0" applyFont="1" applyBorder="1" applyAlignment="1">
      <alignment horizontal="left"/>
    </xf>
    <xf numFmtId="0" fontId="34" fillId="0" borderId="45"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41" fontId="35" fillId="0" borderId="45" xfId="49" applyFont="1" applyBorder="1" applyAlignment="1" applyProtection="1">
      <alignment horizontal="center" vertical="center"/>
      <protection locked="0"/>
    </xf>
    <xf numFmtId="41" fontId="35" fillId="0" borderId="10" xfId="49"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94"/>
  <sheetViews>
    <sheetView zoomScalePageLayoutView="0" workbookViewId="0" topLeftCell="A1">
      <selection activeCell="M75" sqref="M75"/>
    </sheetView>
  </sheetViews>
  <sheetFormatPr defaultColWidth="9.00390625" defaultRowHeight="13.5"/>
  <cols>
    <col min="1" max="1" width="15.625" style="67" bestFit="1" customWidth="1"/>
    <col min="2" max="2" width="16.875" style="67" bestFit="1" customWidth="1"/>
    <col min="3" max="3" width="12.75390625" style="67" customWidth="1"/>
    <col min="4" max="4" width="11.625" style="67" customWidth="1"/>
    <col min="5" max="6" width="10.375" style="67" customWidth="1"/>
    <col min="7" max="7" width="9.00390625" style="67" customWidth="1"/>
    <col min="8" max="8" width="13.50390625" style="68" bestFit="1" customWidth="1"/>
    <col min="9" max="14" width="9.00390625" style="67" customWidth="1"/>
    <col min="15" max="15" width="11.00390625" style="67" bestFit="1" customWidth="1"/>
    <col min="16" max="16384" width="9.00390625" style="67" customWidth="1"/>
  </cols>
  <sheetData>
    <row r="2" spans="1:10" ht="15">
      <c r="A2" s="88" t="s">
        <v>41</v>
      </c>
      <c r="B2" s="70" t="s">
        <v>34</v>
      </c>
      <c r="C2" s="70">
        <f>'所属団体情報'!$D$6</f>
        <v>0</v>
      </c>
      <c r="D2" s="70"/>
      <c r="E2" s="70"/>
      <c r="F2" s="70"/>
      <c r="G2" s="70"/>
      <c r="H2" s="71"/>
      <c r="I2" s="70"/>
      <c r="J2" s="70"/>
    </row>
    <row r="3" spans="1:10" ht="15">
      <c r="A3" s="88"/>
      <c r="B3" s="70" t="s">
        <v>35</v>
      </c>
      <c r="C3" s="70">
        <f>'所属団体情報'!$D$7</f>
        <v>0</v>
      </c>
      <c r="D3" s="70"/>
      <c r="E3" s="70"/>
      <c r="F3" s="70"/>
      <c r="G3" s="70"/>
      <c r="H3" s="71"/>
      <c r="I3" s="70"/>
      <c r="J3" s="70"/>
    </row>
    <row r="4" spans="1:10" ht="15">
      <c r="A4" s="88"/>
      <c r="B4" s="70" t="s">
        <v>30</v>
      </c>
      <c r="C4" s="70">
        <f>'所属団体情報'!$D$8</f>
        <v>0</v>
      </c>
      <c r="D4" s="70">
        <f>'所属団体情報'!$E$8</f>
        <v>0</v>
      </c>
      <c r="E4" s="70"/>
      <c r="F4" s="70"/>
      <c r="G4" s="70"/>
      <c r="H4" s="71"/>
      <c r="I4" s="70"/>
      <c r="J4" s="70"/>
    </row>
    <row r="5" spans="1:10" ht="15">
      <c r="A5" s="88"/>
      <c r="B5" s="70" t="s">
        <v>31</v>
      </c>
      <c r="C5" s="70">
        <f>'所属団体情報'!D9</f>
        <v>0</v>
      </c>
      <c r="D5" s="70">
        <f>'所属団体情報'!E9</f>
        <v>0</v>
      </c>
      <c r="E5" s="70"/>
      <c r="F5" s="70"/>
      <c r="G5" s="70"/>
      <c r="H5" s="71"/>
      <c r="I5" s="70"/>
      <c r="J5" s="70"/>
    </row>
    <row r="6" spans="1:10" ht="15">
      <c r="A6" s="88"/>
      <c r="B6" s="70" t="s">
        <v>32</v>
      </c>
      <c r="C6" s="70">
        <f>'所属団体情報'!$D$10</f>
        <v>0</v>
      </c>
      <c r="D6" s="70"/>
      <c r="E6" s="70"/>
      <c r="F6" s="70"/>
      <c r="G6" s="70"/>
      <c r="H6" s="71"/>
      <c r="I6" s="70"/>
      <c r="J6" s="70"/>
    </row>
    <row r="7" spans="1:10" ht="15">
      <c r="A7" s="88"/>
      <c r="B7" s="70" t="s">
        <v>37</v>
      </c>
      <c r="C7" s="70">
        <f>'所属団体情報'!D11</f>
        <v>0</v>
      </c>
      <c r="D7" s="70"/>
      <c r="E7" s="70"/>
      <c r="F7" s="70"/>
      <c r="G7" s="70"/>
      <c r="H7" s="71"/>
      <c r="I7" s="70"/>
      <c r="J7" s="70"/>
    </row>
    <row r="8" spans="1:10" ht="15">
      <c r="A8" s="88"/>
      <c r="B8" s="70" t="s">
        <v>38</v>
      </c>
      <c r="C8" s="70">
        <f>'所属団体情報'!D12</f>
        <v>0</v>
      </c>
      <c r="D8" s="70"/>
      <c r="E8" s="70"/>
      <c r="F8" s="70"/>
      <c r="G8" s="70"/>
      <c r="H8" s="71"/>
      <c r="I8" s="70"/>
      <c r="J8" s="70"/>
    </row>
    <row r="9" spans="1:10" ht="15">
      <c r="A9" s="88"/>
      <c r="B9" s="70" t="s">
        <v>44</v>
      </c>
      <c r="C9" s="70">
        <f>'所属団体情報'!D13</f>
        <v>0</v>
      </c>
      <c r="D9" s="70"/>
      <c r="E9" s="70"/>
      <c r="F9" s="70"/>
      <c r="G9" s="70"/>
      <c r="H9" s="71"/>
      <c r="I9" s="70"/>
      <c r="J9" s="70"/>
    </row>
    <row r="10" spans="1:10" ht="15">
      <c r="A10" s="88"/>
      <c r="B10" s="70" t="s">
        <v>46</v>
      </c>
      <c r="C10" s="70">
        <f>'所属団体情報'!D14</f>
        <v>0</v>
      </c>
      <c r="D10" s="70"/>
      <c r="E10" s="70"/>
      <c r="F10" s="70"/>
      <c r="G10" s="70"/>
      <c r="H10" s="71"/>
      <c r="I10" s="70"/>
      <c r="J10" s="70"/>
    </row>
    <row r="11" spans="1:10" ht="15">
      <c r="A11" s="88"/>
      <c r="B11" s="70" t="s">
        <v>33</v>
      </c>
      <c r="C11" s="70">
        <f>'所属団体情報'!D15</f>
        <v>0</v>
      </c>
      <c r="D11" s="70"/>
      <c r="E11" s="70"/>
      <c r="F11" s="70"/>
      <c r="G11" s="70"/>
      <c r="H11" s="71"/>
      <c r="I11" s="70"/>
      <c r="J11" s="70"/>
    </row>
    <row r="12" spans="1:10" ht="15">
      <c r="A12" s="88" t="s">
        <v>86</v>
      </c>
      <c r="B12" s="70" t="s">
        <v>39</v>
      </c>
      <c r="C12" s="70">
        <f>'所属団体情報'!D18</f>
        <v>0</v>
      </c>
      <c r="D12" s="70">
        <f>'所属団体情報'!E18</f>
        <v>0</v>
      </c>
      <c r="E12" s="70"/>
      <c r="F12" s="70"/>
      <c r="G12" s="70"/>
      <c r="H12" s="71"/>
      <c r="I12" s="70"/>
      <c r="J12" s="70"/>
    </row>
    <row r="13" spans="1:10" ht="15">
      <c r="A13" s="88"/>
      <c r="B13" s="70" t="s">
        <v>40</v>
      </c>
      <c r="C13" s="70">
        <f>'所属団体情報'!D19</f>
        <v>0</v>
      </c>
      <c r="D13" s="70">
        <f>'所属団体情報'!E19</f>
        <v>0</v>
      </c>
      <c r="E13" s="70"/>
      <c r="F13" s="70"/>
      <c r="G13" s="70"/>
      <c r="H13" s="71"/>
      <c r="I13" s="70"/>
      <c r="J13" s="70"/>
    </row>
    <row r="14" spans="1:10" ht="15">
      <c r="A14" s="88"/>
      <c r="B14" s="70" t="s">
        <v>32</v>
      </c>
      <c r="C14" s="70">
        <f>'所属団体情報'!D20</f>
        <v>0</v>
      </c>
      <c r="D14" s="70"/>
      <c r="E14" s="70"/>
      <c r="F14" s="70"/>
      <c r="G14" s="70"/>
      <c r="H14" s="71"/>
      <c r="I14" s="70"/>
      <c r="J14" s="70"/>
    </row>
    <row r="15" spans="1:10" ht="15">
      <c r="A15" s="88"/>
      <c r="B15" s="70" t="s">
        <v>37</v>
      </c>
      <c r="C15" s="70">
        <f>'所属団体情報'!D21</f>
        <v>0</v>
      </c>
      <c r="D15" s="70"/>
      <c r="E15" s="70"/>
      <c r="F15" s="70"/>
      <c r="G15" s="70"/>
      <c r="H15" s="71"/>
      <c r="I15" s="70"/>
      <c r="J15" s="70"/>
    </row>
    <row r="16" spans="1:10" ht="15">
      <c r="A16" s="88"/>
      <c r="B16" s="70" t="s">
        <v>38</v>
      </c>
      <c r="C16" s="70">
        <f>'所属団体情報'!D22</f>
        <v>0</v>
      </c>
      <c r="D16" s="70"/>
      <c r="E16" s="70"/>
      <c r="F16" s="70"/>
      <c r="G16" s="70"/>
      <c r="H16" s="71"/>
      <c r="I16" s="70"/>
      <c r="J16" s="70"/>
    </row>
    <row r="17" spans="1:10" ht="15">
      <c r="A17" s="88"/>
      <c r="B17" s="70" t="s">
        <v>44</v>
      </c>
      <c r="C17" s="70">
        <f>'所属団体情報'!D23</f>
        <v>0</v>
      </c>
      <c r="D17" s="70"/>
      <c r="E17" s="70"/>
      <c r="F17" s="70"/>
      <c r="G17" s="70"/>
      <c r="H17" s="71"/>
      <c r="I17" s="70"/>
      <c r="J17" s="70"/>
    </row>
    <row r="18" spans="1:10" ht="15">
      <c r="A18" s="88"/>
      <c r="B18" s="70" t="s">
        <v>46</v>
      </c>
      <c r="C18" s="70">
        <f>'所属団体情報'!D24</f>
        <v>0</v>
      </c>
      <c r="D18" s="70"/>
      <c r="E18" s="70"/>
      <c r="F18" s="70"/>
      <c r="G18" s="70"/>
      <c r="H18" s="71"/>
      <c r="I18" s="70"/>
      <c r="J18" s="70"/>
    </row>
    <row r="19" spans="1:10" ht="15">
      <c r="A19" s="88"/>
      <c r="B19" s="70" t="s">
        <v>33</v>
      </c>
      <c r="C19" s="70">
        <f>'所属団体情報'!D25</f>
        <v>0</v>
      </c>
      <c r="D19" s="70"/>
      <c r="E19" s="70"/>
      <c r="F19" s="70"/>
      <c r="G19" s="70"/>
      <c r="H19" s="71"/>
      <c r="I19" s="70"/>
      <c r="J19" s="70"/>
    </row>
    <row r="20" spans="1:10" ht="15">
      <c r="A20" s="88" t="s">
        <v>87</v>
      </c>
      <c r="B20" s="67">
        <f>'参加申込書 男子'!B7</f>
        <v>0</v>
      </c>
      <c r="C20" s="70">
        <f>'参加申込書 男子'!C8</f>
        <v>0</v>
      </c>
      <c r="D20" s="70">
        <f>'参加申込書 男子'!D8</f>
        <v>0</v>
      </c>
      <c r="E20" s="70">
        <f>'参加申込書 男子'!C7</f>
        <v>0</v>
      </c>
      <c r="F20" s="70">
        <f>'参加申込書 男子'!D7</f>
        <v>0</v>
      </c>
      <c r="G20" s="70">
        <f>'参加申込書 男子'!E7</f>
        <v>0</v>
      </c>
      <c r="H20" s="71">
        <f>'参加申込書 男子'!F7</f>
        <v>0</v>
      </c>
      <c r="I20" s="70">
        <f>'参加申込書 男子'!G7</f>
      </c>
      <c r="J20" s="70">
        <f>'参加申込書 男子'!H7</f>
        <v>0</v>
      </c>
    </row>
    <row r="21" spans="1:10" ht="15">
      <c r="A21" s="88"/>
      <c r="B21" s="67">
        <f>'参加申込書 男子'!B9</f>
        <v>0</v>
      </c>
      <c r="C21" s="70">
        <f>'参加申込書 男子'!C10</f>
        <v>0</v>
      </c>
      <c r="D21" s="70">
        <f>'参加申込書 男子'!D10</f>
        <v>0</v>
      </c>
      <c r="E21" s="70">
        <f>'参加申込書 男子'!C9</f>
        <v>0</v>
      </c>
      <c r="F21" s="70">
        <f>'参加申込書 男子'!D9</f>
        <v>0</v>
      </c>
      <c r="G21" s="70">
        <f>'参加申込書 男子'!E9</f>
        <v>0</v>
      </c>
      <c r="H21" s="71">
        <f>'参加申込書 男子'!F9</f>
        <v>0</v>
      </c>
      <c r="I21" s="70">
        <f>'参加申込書 男子'!G9</f>
      </c>
      <c r="J21" s="70">
        <f>'参加申込書 男子'!H9</f>
        <v>0</v>
      </c>
    </row>
    <row r="22" spans="1:10" ht="15">
      <c r="A22" s="88"/>
      <c r="B22" s="67">
        <f>'参加申込書 男子'!B11</f>
        <v>0</v>
      </c>
      <c r="C22" s="70">
        <f>'参加申込書 男子'!C12</f>
        <v>0</v>
      </c>
      <c r="D22" s="70">
        <f>'参加申込書 男子'!D12</f>
        <v>0</v>
      </c>
      <c r="E22" s="70">
        <f>'参加申込書 男子'!C11</f>
        <v>0</v>
      </c>
      <c r="F22" s="70">
        <f>'参加申込書 男子'!D11</f>
        <v>0</v>
      </c>
      <c r="G22" s="70">
        <f>'参加申込書 男子'!E11</f>
        <v>0</v>
      </c>
      <c r="H22" s="71">
        <f>'参加申込書 男子'!F11</f>
        <v>0</v>
      </c>
      <c r="I22" s="70">
        <f>'参加申込書 男子'!G11</f>
      </c>
      <c r="J22" s="70">
        <f>'参加申込書 男子'!H11</f>
        <v>0</v>
      </c>
    </row>
    <row r="23" spans="1:10" ht="15">
      <c r="A23" s="88"/>
      <c r="B23" s="67">
        <f>'参加申込書 男子'!B13</f>
        <v>0</v>
      </c>
      <c r="C23" s="70">
        <f>'参加申込書 男子'!C14</f>
        <v>0</v>
      </c>
      <c r="D23" s="70">
        <f>'参加申込書 男子'!D14</f>
        <v>0</v>
      </c>
      <c r="E23" s="70">
        <f>'参加申込書 男子'!C13</f>
        <v>0</v>
      </c>
      <c r="F23" s="70">
        <f>'参加申込書 男子'!D13</f>
        <v>0</v>
      </c>
      <c r="G23" s="70">
        <f>'参加申込書 男子'!E13</f>
        <v>0</v>
      </c>
      <c r="H23" s="71">
        <f>'参加申込書 男子'!F13</f>
        <v>0</v>
      </c>
      <c r="I23" s="70">
        <f>'参加申込書 男子'!G13</f>
      </c>
      <c r="J23" s="70">
        <f>'参加申込書 男子'!H13</f>
        <v>0</v>
      </c>
    </row>
    <row r="24" spans="1:10" ht="15">
      <c r="A24" s="88"/>
      <c r="B24" s="67">
        <f>'参加申込書 男子'!B15</f>
        <v>0</v>
      </c>
      <c r="C24" s="70">
        <f>'参加申込書 男子'!C16</f>
        <v>0</v>
      </c>
      <c r="D24" s="70">
        <f>'参加申込書 男子'!D16</f>
        <v>0</v>
      </c>
      <c r="E24" s="70">
        <f>'参加申込書 男子'!C15</f>
        <v>0</v>
      </c>
      <c r="F24" s="70">
        <f>'参加申込書 男子'!D15</f>
        <v>0</v>
      </c>
      <c r="G24" s="70">
        <f>'参加申込書 男子'!E15</f>
        <v>0</v>
      </c>
      <c r="H24" s="71">
        <f>'参加申込書 男子'!F15</f>
        <v>0</v>
      </c>
      <c r="I24" s="70">
        <f>'参加申込書 男子'!G15</f>
      </c>
      <c r="J24" s="70">
        <f>'参加申込書 男子'!H15</f>
        <v>0</v>
      </c>
    </row>
    <row r="25" spans="1:10" ht="15">
      <c r="A25" s="88"/>
      <c r="B25" s="67">
        <f>'参加申込書 男子'!B17</f>
        <v>0</v>
      </c>
      <c r="C25" s="70">
        <f>'参加申込書 男子'!C18</f>
        <v>0</v>
      </c>
      <c r="D25" s="70">
        <f>'参加申込書 男子'!D18</f>
        <v>0</v>
      </c>
      <c r="E25" s="70">
        <f>'参加申込書 男子'!C17</f>
        <v>0</v>
      </c>
      <c r="F25" s="70">
        <f>'参加申込書 男子'!D17</f>
        <v>0</v>
      </c>
      <c r="G25" s="70">
        <f>'参加申込書 男子'!E17</f>
        <v>0</v>
      </c>
      <c r="H25" s="71">
        <f>'参加申込書 男子'!F17</f>
        <v>0</v>
      </c>
      <c r="I25" s="70">
        <f>'参加申込書 男子'!G17</f>
      </c>
      <c r="J25" s="70">
        <f>'参加申込書 男子'!H17</f>
        <v>0</v>
      </c>
    </row>
    <row r="26" spans="1:10" ht="15">
      <c r="A26" s="88"/>
      <c r="B26" s="67">
        <f>'参加申込書 男子'!B19</f>
        <v>0</v>
      </c>
      <c r="C26" s="70">
        <f>'参加申込書 男子'!C20</f>
        <v>0</v>
      </c>
      <c r="D26" s="70">
        <f>'参加申込書 男子'!D20</f>
        <v>0</v>
      </c>
      <c r="E26" s="70">
        <f>'参加申込書 男子'!C19</f>
        <v>0</v>
      </c>
      <c r="F26" s="70">
        <f>'参加申込書 男子'!D19</f>
        <v>0</v>
      </c>
      <c r="G26" s="70">
        <f>'参加申込書 男子'!E19</f>
        <v>0</v>
      </c>
      <c r="H26" s="71">
        <f>'参加申込書 男子'!F19</f>
        <v>0</v>
      </c>
      <c r="I26" s="70">
        <f>'参加申込書 男子'!G19</f>
      </c>
      <c r="J26" s="70">
        <f>'参加申込書 男子'!H19</f>
        <v>0</v>
      </c>
    </row>
    <row r="27" spans="1:10" ht="15">
      <c r="A27" s="88"/>
      <c r="B27" s="67">
        <f>'参加申込書 男子'!B21</f>
        <v>0</v>
      </c>
      <c r="C27" s="70">
        <f>'参加申込書 男子'!C22</f>
        <v>0</v>
      </c>
      <c r="D27" s="70">
        <f>'参加申込書 男子'!D22</f>
        <v>0</v>
      </c>
      <c r="E27" s="70">
        <f>'参加申込書 男子'!C21</f>
        <v>0</v>
      </c>
      <c r="F27" s="70">
        <f>'参加申込書 男子'!D21</f>
        <v>0</v>
      </c>
      <c r="G27" s="70">
        <f>'参加申込書 男子'!E21</f>
        <v>0</v>
      </c>
      <c r="H27" s="71">
        <f>'参加申込書 男子'!F21</f>
        <v>0</v>
      </c>
      <c r="I27" s="70">
        <f>'参加申込書 男子'!G21</f>
      </c>
      <c r="J27" s="70">
        <f>'参加申込書 男子'!H21</f>
        <v>0</v>
      </c>
    </row>
    <row r="28" spans="1:10" ht="15">
      <c r="A28" s="88"/>
      <c r="B28" s="67">
        <f>'参加申込書 男子'!B23</f>
        <v>0</v>
      </c>
      <c r="C28" s="70">
        <f>'参加申込書 男子'!C24</f>
        <v>0</v>
      </c>
      <c r="D28" s="70">
        <f>'参加申込書 男子'!D24</f>
        <v>0</v>
      </c>
      <c r="E28" s="70">
        <f>'参加申込書 男子'!C23</f>
        <v>0</v>
      </c>
      <c r="F28" s="70">
        <f>'参加申込書 男子'!D23</f>
        <v>0</v>
      </c>
      <c r="G28" s="70">
        <f>'参加申込書 男子'!E23</f>
        <v>0</v>
      </c>
      <c r="H28" s="71">
        <f>'参加申込書 男子'!F23</f>
        <v>0</v>
      </c>
      <c r="I28" s="70">
        <f>'参加申込書 男子'!G23</f>
      </c>
      <c r="J28" s="70">
        <f>'参加申込書 男子'!H23</f>
        <v>0</v>
      </c>
    </row>
    <row r="29" spans="1:10" ht="15">
      <c r="A29" s="88"/>
      <c r="B29" s="67">
        <f>'参加申込書 男子'!B25</f>
        <v>0</v>
      </c>
      <c r="C29" s="70">
        <f>'参加申込書 男子'!C26</f>
        <v>0</v>
      </c>
      <c r="D29" s="70">
        <f>'参加申込書 男子'!D26</f>
        <v>0</v>
      </c>
      <c r="E29" s="70">
        <f>'参加申込書 男子'!C25</f>
        <v>0</v>
      </c>
      <c r="F29" s="70">
        <f>'参加申込書 男子'!D25</f>
        <v>0</v>
      </c>
      <c r="G29" s="70">
        <f>'参加申込書 男子'!E25</f>
        <v>0</v>
      </c>
      <c r="H29" s="71">
        <f>'参加申込書 男子'!F25</f>
        <v>0</v>
      </c>
      <c r="I29" s="70">
        <f>'参加申込書 男子'!G25</f>
      </c>
      <c r="J29" s="70">
        <f>'参加申込書 男子'!H25</f>
        <v>0</v>
      </c>
    </row>
    <row r="30" spans="1:10" ht="15">
      <c r="A30" s="88"/>
      <c r="B30" s="67">
        <f>'参加申込書 男子'!B27</f>
        <v>0</v>
      </c>
      <c r="C30" s="70">
        <f>'参加申込書 男子'!C28</f>
        <v>0</v>
      </c>
      <c r="D30" s="70">
        <f>'参加申込書 男子'!D28</f>
        <v>0</v>
      </c>
      <c r="E30" s="70">
        <f>'参加申込書 男子'!C27</f>
        <v>0</v>
      </c>
      <c r="F30" s="70">
        <f>'参加申込書 男子'!D27</f>
        <v>0</v>
      </c>
      <c r="G30" s="70">
        <f>'参加申込書 男子'!E27</f>
        <v>0</v>
      </c>
      <c r="H30" s="71">
        <f>'参加申込書 男子'!F27</f>
        <v>0</v>
      </c>
      <c r="I30" s="70">
        <f>'参加申込書 男子'!G27</f>
      </c>
      <c r="J30" s="70">
        <f>'参加申込書 男子'!H27</f>
        <v>0</v>
      </c>
    </row>
    <row r="31" spans="1:10" ht="15">
      <c r="A31" s="88"/>
      <c r="B31" s="67">
        <f>'参加申込書 男子'!B29</f>
        <v>0</v>
      </c>
      <c r="C31" s="70">
        <f>'参加申込書 男子'!C30</f>
        <v>0</v>
      </c>
      <c r="D31" s="70">
        <f>'参加申込書 男子'!D30</f>
        <v>0</v>
      </c>
      <c r="E31" s="70">
        <f>'参加申込書 男子'!C29</f>
        <v>0</v>
      </c>
      <c r="F31" s="70">
        <f>'参加申込書 男子'!D29</f>
        <v>0</v>
      </c>
      <c r="G31" s="70">
        <f>'参加申込書 男子'!E29</f>
        <v>0</v>
      </c>
      <c r="H31" s="71">
        <f>'参加申込書 男子'!F29</f>
        <v>0</v>
      </c>
      <c r="I31" s="70">
        <f>'参加申込書 男子'!G29</f>
      </c>
      <c r="J31" s="70">
        <f>'参加申込書 男子'!H29</f>
        <v>0</v>
      </c>
    </row>
    <row r="32" spans="1:10" ht="15">
      <c r="A32" s="88"/>
      <c r="B32" s="67">
        <f>'参加申込書 男子'!B31</f>
        <v>0</v>
      </c>
      <c r="C32" s="70">
        <f>'参加申込書 男子'!C32</f>
        <v>0</v>
      </c>
      <c r="D32" s="70">
        <f>'参加申込書 男子'!D32</f>
        <v>0</v>
      </c>
      <c r="E32" s="70">
        <f>'参加申込書 男子'!C31</f>
        <v>0</v>
      </c>
      <c r="F32" s="70">
        <f>'参加申込書 男子'!D31</f>
        <v>0</v>
      </c>
      <c r="G32" s="70">
        <f>'参加申込書 男子'!E31</f>
        <v>0</v>
      </c>
      <c r="H32" s="71">
        <f>'参加申込書 男子'!F31</f>
        <v>0</v>
      </c>
      <c r="I32" s="70">
        <f>'参加申込書 男子'!G31</f>
      </c>
      <c r="J32" s="70">
        <f>'参加申込書 男子'!H31</f>
        <v>0</v>
      </c>
    </row>
    <row r="33" spans="1:10" ht="15">
      <c r="A33" s="88"/>
      <c r="B33" s="67">
        <f>'参加申込書 男子'!B33</f>
        <v>0</v>
      </c>
      <c r="C33" s="70">
        <f>'参加申込書 男子'!C34</f>
        <v>0</v>
      </c>
      <c r="D33" s="70">
        <f>'参加申込書 男子'!D34</f>
        <v>0</v>
      </c>
      <c r="E33" s="70">
        <f>'参加申込書 男子'!C33</f>
        <v>0</v>
      </c>
      <c r="F33" s="70">
        <f>'参加申込書 男子'!D33</f>
        <v>0</v>
      </c>
      <c r="G33" s="70">
        <f>'参加申込書 男子'!E33</f>
        <v>0</v>
      </c>
      <c r="H33" s="71">
        <f>'参加申込書 男子'!F33</f>
        <v>0</v>
      </c>
      <c r="I33" s="70">
        <f>'参加申込書 男子'!G33</f>
      </c>
      <c r="J33" s="70">
        <f>'参加申込書 男子'!H33</f>
        <v>0</v>
      </c>
    </row>
    <row r="34" spans="1:10" ht="15">
      <c r="A34" s="88"/>
      <c r="B34" s="67">
        <f>'参加申込書 男子'!B35</f>
        <v>0</v>
      </c>
      <c r="C34" s="70">
        <f>'参加申込書 男子'!C36</f>
        <v>0</v>
      </c>
      <c r="D34" s="70">
        <f>'参加申込書 男子'!D36</f>
        <v>0</v>
      </c>
      <c r="E34" s="70">
        <f>'参加申込書 男子'!C35</f>
        <v>0</v>
      </c>
      <c r="F34" s="70">
        <f>'参加申込書 男子'!D35</f>
        <v>0</v>
      </c>
      <c r="G34" s="70">
        <f>'参加申込書 男子'!E35</f>
        <v>0</v>
      </c>
      <c r="H34" s="71">
        <f>'参加申込書 男子'!F35</f>
        <v>0</v>
      </c>
      <c r="I34" s="70">
        <f>'参加申込書 男子'!G35</f>
      </c>
      <c r="J34" s="70">
        <f>'参加申込書 男子'!H35</f>
        <v>0</v>
      </c>
    </row>
    <row r="35" spans="1:10" ht="15">
      <c r="A35" s="88"/>
      <c r="B35" s="70">
        <f>'参加申込書 男子'!B37</f>
        <v>0</v>
      </c>
      <c r="C35" s="70">
        <f>'参加申込書 男子'!C38</f>
        <v>0</v>
      </c>
      <c r="D35" s="70">
        <f>'参加申込書 男子'!D38</f>
        <v>0</v>
      </c>
      <c r="E35" s="70">
        <f>'参加申込書 男子'!C37</f>
        <v>0</v>
      </c>
      <c r="F35" s="70">
        <f>'参加申込書 男子'!D37</f>
        <v>0</v>
      </c>
      <c r="G35" s="70">
        <f>'参加申込書 男子'!E37</f>
        <v>0</v>
      </c>
      <c r="H35" s="71">
        <f>'参加申込書 男子'!F37</f>
        <v>0</v>
      </c>
      <c r="I35" s="70">
        <f>'参加申込書 男子'!G37</f>
      </c>
      <c r="J35" s="70">
        <f>'参加申込書 男子'!H37</f>
        <v>0</v>
      </c>
    </row>
    <row r="36" spans="1:10" ht="15">
      <c r="A36" s="88"/>
      <c r="B36" s="70">
        <f>'参加申込書 男子'!B39</f>
        <v>0</v>
      </c>
      <c r="C36" s="70">
        <f>'参加申込書 男子'!C40</f>
        <v>0</v>
      </c>
      <c r="D36" s="70">
        <f>'参加申込書 男子'!D40</f>
        <v>0</v>
      </c>
      <c r="E36" s="70">
        <f>'参加申込書 男子'!C39</f>
        <v>0</v>
      </c>
      <c r="F36" s="70">
        <f>'参加申込書 男子'!D39</f>
        <v>0</v>
      </c>
      <c r="G36" s="70">
        <f>'参加申込書 男子'!E39</f>
        <v>0</v>
      </c>
      <c r="H36" s="71">
        <f>'参加申込書 男子'!F39</f>
        <v>0</v>
      </c>
      <c r="I36" s="70">
        <f>'参加申込書 男子'!G39</f>
      </c>
      <c r="J36" s="70">
        <f>'参加申込書 男子'!H39</f>
        <v>0</v>
      </c>
    </row>
    <row r="37" spans="1:10" ht="15">
      <c r="A37" s="88"/>
      <c r="B37" s="70">
        <f>'参加申込書 男子'!B41</f>
        <v>0</v>
      </c>
      <c r="C37" s="70">
        <f>'参加申込書 男子'!C42</f>
        <v>0</v>
      </c>
      <c r="D37" s="70">
        <f>'参加申込書 男子'!D42</f>
        <v>0</v>
      </c>
      <c r="E37" s="70">
        <f>'参加申込書 男子'!C41</f>
        <v>0</v>
      </c>
      <c r="F37" s="70">
        <f>'参加申込書 男子'!D41</f>
        <v>0</v>
      </c>
      <c r="G37" s="70">
        <f>'参加申込書 男子'!E41</f>
        <v>0</v>
      </c>
      <c r="H37" s="71">
        <f>'参加申込書 男子'!F41</f>
        <v>0</v>
      </c>
      <c r="I37" s="70">
        <f>'参加申込書 男子'!G41</f>
      </c>
      <c r="J37" s="70">
        <f>'参加申込書 男子'!H41</f>
        <v>0</v>
      </c>
    </row>
    <row r="38" spans="1:10" ht="15">
      <c r="A38" s="88"/>
      <c r="B38" s="70">
        <f>'参加申込書 男子'!B43</f>
        <v>0</v>
      </c>
      <c r="C38" s="70">
        <f>'参加申込書 男子'!C44</f>
        <v>0</v>
      </c>
      <c r="D38" s="70">
        <f>'参加申込書 男子'!D44</f>
        <v>0</v>
      </c>
      <c r="E38" s="70">
        <f>'参加申込書 男子'!C43</f>
        <v>0</v>
      </c>
      <c r="F38" s="70">
        <f>'参加申込書 男子'!D43</f>
        <v>0</v>
      </c>
      <c r="G38" s="70">
        <f>'参加申込書 男子'!E43</f>
        <v>0</v>
      </c>
      <c r="H38" s="71">
        <f>'参加申込書 男子'!F43</f>
        <v>0</v>
      </c>
      <c r="I38" s="70">
        <f>'参加申込書 男子'!G43</f>
      </c>
      <c r="J38" s="70">
        <f>'参加申込書 男子'!H43</f>
        <v>0</v>
      </c>
    </row>
    <row r="39" spans="1:10" ht="15">
      <c r="A39" s="88"/>
      <c r="B39" s="70">
        <f>'参加申込書 男子'!B45</f>
        <v>0</v>
      </c>
      <c r="C39" s="70">
        <f>'参加申込書 男子'!C46</f>
        <v>0</v>
      </c>
      <c r="D39" s="70">
        <f>'参加申込書 男子'!D46</f>
        <v>0</v>
      </c>
      <c r="E39" s="70">
        <f>'参加申込書 男子'!C45</f>
        <v>0</v>
      </c>
      <c r="F39" s="70">
        <f>'参加申込書 男子'!D45</f>
        <v>0</v>
      </c>
      <c r="G39" s="70">
        <f>'参加申込書 男子'!E45</f>
        <v>0</v>
      </c>
      <c r="H39" s="71">
        <f>'参加申込書 男子'!F45</f>
        <v>0</v>
      </c>
      <c r="I39" s="70">
        <f>'参加申込書 男子'!G45</f>
      </c>
      <c r="J39" s="70">
        <f>'参加申込書 男子'!H45</f>
        <v>0</v>
      </c>
    </row>
    <row r="40" spans="1:10" ht="15">
      <c r="A40" s="88"/>
      <c r="B40" s="70">
        <f>'参加申込書 男子'!B47</f>
        <v>0</v>
      </c>
      <c r="C40" s="70">
        <f>'参加申込書 男子'!C48</f>
        <v>0</v>
      </c>
      <c r="D40" s="70">
        <f>'参加申込書 男子'!D48</f>
        <v>0</v>
      </c>
      <c r="E40" s="70">
        <f>'参加申込書 男子'!C47</f>
        <v>0</v>
      </c>
      <c r="F40" s="70">
        <f>'参加申込書 男子'!D47</f>
        <v>0</v>
      </c>
      <c r="G40" s="70">
        <f>'参加申込書 男子'!E47</f>
        <v>0</v>
      </c>
      <c r="H40" s="71">
        <f>'参加申込書 男子'!F47</f>
        <v>0</v>
      </c>
      <c r="I40" s="70">
        <f>'参加申込書 男子'!G47</f>
      </c>
      <c r="J40" s="70">
        <f>'参加申込書 男子'!H47</f>
        <v>0</v>
      </c>
    </row>
    <row r="41" spans="1:10" ht="15">
      <c r="A41" s="88"/>
      <c r="B41" s="70">
        <f>'参加申込書 男子'!B49</f>
        <v>0</v>
      </c>
      <c r="C41" s="70">
        <f>'参加申込書 男子'!C50</f>
        <v>0</v>
      </c>
      <c r="D41" s="70">
        <f>'参加申込書 男子'!D50</f>
        <v>0</v>
      </c>
      <c r="E41" s="70">
        <f>'参加申込書 男子'!C49</f>
        <v>0</v>
      </c>
      <c r="F41" s="70">
        <f>'参加申込書 男子'!D49</f>
        <v>0</v>
      </c>
      <c r="G41" s="70">
        <f>'参加申込書 男子'!E49</f>
        <v>0</v>
      </c>
      <c r="H41" s="71">
        <f>'参加申込書 男子'!F49</f>
        <v>0</v>
      </c>
      <c r="I41" s="70">
        <f>'参加申込書 男子'!G49</f>
      </c>
      <c r="J41" s="70">
        <f>'参加申込書 男子'!H49</f>
        <v>0</v>
      </c>
    </row>
    <row r="42" spans="1:10" ht="15">
      <c r="A42" s="88"/>
      <c r="B42" s="70">
        <f>'参加申込書 男子'!B51</f>
        <v>0</v>
      </c>
      <c r="C42" s="70">
        <f>'参加申込書 男子'!C52</f>
        <v>0</v>
      </c>
      <c r="D42" s="70">
        <f>'参加申込書 男子'!D52</f>
        <v>0</v>
      </c>
      <c r="E42" s="70">
        <f>'参加申込書 男子'!C51</f>
        <v>0</v>
      </c>
      <c r="F42" s="70">
        <f>'参加申込書 男子'!D51</f>
        <v>0</v>
      </c>
      <c r="G42" s="70">
        <f>'参加申込書 男子'!E51</f>
        <v>0</v>
      </c>
      <c r="H42" s="71">
        <f>'参加申込書 男子'!F51</f>
        <v>0</v>
      </c>
      <c r="I42" s="70">
        <f>'参加申込書 男子'!G51</f>
      </c>
      <c r="J42" s="70">
        <f>'参加申込書 男子'!H51</f>
        <v>0</v>
      </c>
    </row>
    <row r="43" spans="1:10" ht="15">
      <c r="A43" s="88"/>
      <c r="B43" s="70">
        <f>'参加申込書 男子'!B53</f>
        <v>0</v>
      </c>
      <c r="C43" s="70">
        <f>'参加申込書 男子'!C54</f>
        <v>0</v>
      </c>
      <c r="D43" s="70">
        <f>'参加申込書 男子'!D54</f>
        <v>0</v>
      </c>
      <c r="E43" s="70">
        <f>'参加申込書 男子'!C53</f>
        <v>0</v>
      </c>
      <c r="F43" s="70">
        <f>'参加申込書 男子'!D53</f>
        <v>0</v>
      </c>
      <c r="G43" s="70">
        <f>'参加申込書 男子'!E53</f>
        <v>0</v>
      </c>
      <c r="H43" s="71">
        <f>'参加申込書 男子'!F53</f>
        <v>0</v>
      </c>
      <c r="I43" s="70">
        <f>'参加申込書 男子'!G53</f>
      </c>
      <c r="J43" s="70">
        <f>'参加申込書 男子'!H53</f>
        <v>0</v>
      </c>
    </row>
    <row r="44" spans="1:10" ht="15">
      <c r="A44" s="88"/>
      <c r="B44" s="70">
        <f>'参加申込書 男子'!B55</f>
        <v>0</v>
      </c>
      <c r="C44" s="70">
        <f>'参加申込書 男子'!C56</f>
        <v>0</v>
      </c>
      <c r="D44" s="70">
        <f>'参加申込書 男子'!D56</f>
        <v>0</v>
      </c>
      <c r="E44" s="70">
        <f>'参加申込書 男子'!C55</f>
        <v>0</v>
      </c>
      <c r="F44" s="70">
        <f>'参加申込書 男子'!D55</f>
        <v>0</v>
      </c>
      <c r="G44" s="70">
        <f>'参加申込書 男子'!E55</f>
        <v>0</v>
      </c>
      <c r="H44" s="71">
        <f>'参加申込書 男子'!F55</f>
        <v>0</v>
      </c>
      <c r="I44" s="70">
        <f>'参加申込書 男子'!G55</f>
      </c>
      <c r="J44" s="70">
        <f>'参加申込書 男子'!H55</f>
        <v>0</v>
      </c>
    </row>
    <row r="45" spans="1:10" ht="15">
      <c r="A45" s="88"/>
      <c r="B45" s="70">
        <f>'参加申込書 男子'!B57</f>
        <v>0</v>
      </c>
      <c r="C45" s="70">
        <f>'参加申込書 男子'!C58</f>
        <v>0</v>
      </c>
      <c r="D45" s="70">
        <f>'参加申込書 男子'!D58</f>
        <v>0</v>
      </c>
      <c r="E45" s="70">
        <f>'参加申込書 男子'!C57</f>
        <v>0</v>
      </c>
      <c r="F45" s="70">
        <f>'参加申込書 男子'!D57</f>
        <v>0</v>
      </c>
      <c r="G45" s="70">
        <f>'参加申込書 男子'!E57</f>
        <v>0</v>
      </c>
      <c r="H45" s="71">
        <f>'参加申込書 男子'!F57</f>
        <v>0</v>
      </c>
      <c r="I45" s="70">
        <f>'参加申込書 男子'!G57</f>
      </c>
      <c r="J45" s="70">
        <f>'参加申込書 男子'!H57</f>
        <v>0</v>
      </c>
    </row>
    <row r="46" spans="1:10" ht="15">
      <c r="A46" s="88"/>
      <c r="B46" s="70">
        <f>'参加申込書 男子'!B59</f>
        <v>0</v>
      </c>
      <c r="C46" s="70">
        <f>'参加申込書 男子'!C60</f>
        <v>0</v>
      </c>
      <c r="D46" s="70">
        <f>'参加申込書 男子'!D60</f>
        <v>0</v>
      </c>
      <c r="E46" s="70">
        <f>'参加申込書 男子'!C59</f>
        <v>0</v>
      </c>
      <c r="F46" s="70">
        <f>'参加申込書 男子'!D59</f>
        <v>0</v>
      </c>
      <c r="G46" s="70">
        <f>'参加申込書 男子'!E59</f>
        <v>0</v>
      </c>
      <c r="H46" s="71">
        <f>'参加申込書 男子'!F59</f>
        <v>0</v>
      </c>
      <c r="I46" s="70">
        <f>'参加申込書 男子'!G59</f>
      </c>
      <c r="J46" s="70">
        <f>'参加申込書 男子'!H59</f>
        <v>0</v>
      </c>
    </row>
    <row r="47" spans="1:10" ht="15">
      <c r="A47" s="88"/>
      <c r="B47" s="70">
        <f>'参加申込書 男子'!B61</f>
        <v>0</v>
      </c>
      <c r="C47" s="70">
        <f>'参加申込書 男子'!C62</f>
        <v>0</v>
      </c>
      <c r="D47" s="70">
        <f>'参加申込書 男子'!D62</f>
        <v>0</v>
      </c>
      <c r="E47" s="70">
        <f>'参加申込書 男子'!C61</f>
        <v>0</v>
      </c>
      <c r="F47" s="70">
        <f>'参加申込書 男子'!D61</f>
        <v>0</v>
      </c>
      <c r="G47" s="70">
        <f>'参加申込書 男子'!E61</f>
        <v>0</v>
      </c>
      <c r="H47" s="71">
        <f>'参加申込書 男子'!F61</f>
        <v>0</v>
      </c>
      <c r="I47" s="70">
        <f>'参加申込書 男子'!G61</f>
      </c>
      <c r="J47" s="70">
        <f>'参加申込書 男子'!H61</f>
        <v>0</v>
      </c>
    </row>
    <row r="48" spans="1:10" ht="15">
      <c r="A48" s="88"/>
      <c r="B48" s="70">
        <f>'参加申込書 男子'!B63</f>
        <v>0</v>
      </c>
      <c r="C48" s="70">
        <f>'参加申込書 男子'!C64</f>
        <v>0</v>
      </c>
      <c r="D48" s="70">
        <f>'参加申込書 男子'!D64</f>
        <v>0</v>
      </c>
      <c r="E48" s="70">
        <f>'参加申込書 男子'!C63</f>
        <v>0</v>
      </c>
      <c r="F48" s="70">
        <f>'参加申込書 男子'!D63</f>
        <v>0</v>
      </c>
      <c r="G48" s="70">
        <f>'参加申込書 男子'!E63</f>
        <v>0</v>
      </c>
      <c r="H48" s="71">
        <f>'参加申込書 男子'!F63</f>
        <v>0</v>
      </c>
      <c r="I48" s="70">
        <f>'参加申込書 男子'!G63</f>
      </c>
      <c r="J48" s="70">
        <f>'参加申込書 男子'!H63</f>
        <v>0</v>
      </c>
    </row>
    <row r="49" spans="1:10" ht="15">
      <c r="A49" s="88"/>
      <c r="B49" s="70">
        <f>'参加申込書 男子'!B65</f>
        <v>0</v>
      </c>
      <c r="C49" s="70">
        <f>'参加申込書 男子'!C66</f>
        <v>0</v>
      </c>
      <c r="D49" s="70">
        <f>'参加申込書 男子'!D66</f>
        <v>0</v>
      </c>
      <c r="E49" s="70">
        <f>'参加申込書 男子'!C65</f>
        <v>0</v>
      </c>
      <c r="F49" s="70">
        <f>'参加申込書 男子'!D65</f>
        <v>0</v>
      </c>
      <c r="G49" s="70">
        <f>'参加申込書 男子'!E65</f>
        <v>0</v>
      </c>
      <c r="H49" s="71">
        <f>'参加申込書 男子'!F65</f>
        <v>0</v>
      </c>
      <c r="I49" s="70">
        <f>'参加申込書 男子'!G65</f>
      </c>
      <c r="J49" s="70">
        <f>'参加申込書 男子'!H65</f>
        <v>0</v>
      </c>
    </row>
    <row r="50" spans="1:10" ht="15">
      <c r="A50" s="88" t="s">
        <v>94</v>
      </c>
      <c r="B50" s="67">
        <f>'参加申込書 女子'!B7</f>
        <v>0</v>
      </c>
      <c r="C50" s="70">
        <f>'参加申込書 女子'!C8</f>
        <v>0</v>
      </c>
      <c r="D50" s="70">
        <f>'参加申込書 女子'!D8</f>
        <v>0</v>
      </c>
      <c r="E50" s="70">
        <f>'参加申込書 女子'!C7</f>
        <v>0</v>
      </c>
      <c r="F50" s="70">
        <f>'参加申込書 女子'!D7</f>
        <v>0</v>
      </c>
      <c r="G50" s="70">
        <f>'参加申込書 女子'!E7</f>
        <v>0</v>
      </c>
      <c r="H50" s="71">
        <f>'参加申込書 女子'!F7</f>
        <v>0</v>
      </c>
      <c r="I50" s="70">
        <f>'参加申込書 女子'!G7</f>
      </c>
      <c r="J50" s="70">
        <f>'参加申込書 女子'!H7</f>
        <v>0</v>
      </c>
    </row>
    <row r="51" spans="1:10" ht="15">
      <c r="A51" s="88"/>
      <c r="B51" s="67">
        <f>'参加申込書 女子'!B9</f>
        <v>0</v>
      </c>
      <c r="C51" s="70">
        <f>'参加申込書 女子'!C10</f>
        <v>0</v>
      </c>
      <c r="D51" s="70">
        <f>'参加申込書 女子'!D10</f>
        <v>0</v>
      </c>
      <c r="E51" s="70">
        <f>'参加申込書 女子'!C9</f>
        <v>0</v>
      </c>
      <c r="F51" s="70">
        <f>'参加申込書 女子'!D9</f>
        <v>0</v>
      </c>
      <c r="G51" s="70">
        <f>'参加申込書 女子'!E9</f>
        <v>0</v>
      </c>
      <c r="H51" s="71">
        <f>'参加申込書 女子'!F9</f>
        <v>0</v>
      </c>
      <c r="I51" s="70">
        <f>'参加申込書 女子'!G9</f>
      </c>
      <c r="J51" s="70">
        <f>'参加申込書 女子'!H9</f>
        <v>0</v>
      </c>
    </row>
    <row r="52" spans="1:10" ht="15">
      <c r="A52" s="88"/>
      <c r="B52" s="67">
        <f>'参加申込書 女子'!B11</f>
        <v>0</v>
      </c>
      <c r="C52" s="70">
        <f>'参加申込書 女子'!C12</f>
        <v>0</v>
      </c>
      <c r="D52" s="70">
        <f>'参加申込書 女子'!D12</f>
        <v>0</v>
      </c>
      <c r="E52" s="70">
        <f>'参加申込書 女子'!C11</f>
        <v>0</v>
      </c>
      <c r="F52" s="70">
        <f>'参加申込書 女子'!D11</f>
        <v>0</v>
      </c>
      <c r="G52" s="70">
        <f>'参加申込書 女子'!E11</f>
        <v>0</v>
      </c>
      <c r="H52" s="71">
        <f>'参加申込書 女子'!F11</f>
        <v>0</v>
      </c>
      <c r="I52" s="70">
        <f>'参加申込書 女子'!G11</f>
      </c>
      <c r="J52" s="70">
        <f>'参加申込書 女子'!H11</f>
        <v>0</v>
      </c>
    </row>
    <row r="53" spans="1:10" ht="15">
      <c r="A53" s="88"/>
      <c r="B53" s="67">
        <f>'参加申込書 女子'!B13</f>
        <v>0</v>
      </c>
      <c r="C53" s="70">
        <f>'参加申込書 女子'!C14</f>
        <v>0</v>
      </c>
      <c r="D53" s="70">
        <f>'参加申込書 女子'!D14</f>
        <v>0</v>
      </c>
      <c r="E53" s="70">
        <f>'参加申込書 女子'!C13</f>
        <v>0</v>
      </c>
      <c r="F53" s="70">
        <f>'参加申込書 女子'!D13</f>
        <v>0</v>
      </c>
      <c r="G53" s="70">
        <f>'参加申込書 女子'!E13</f>
        <v>0</v>
      </c>
      <c r="H53" s="71">
        <f>'参加申込書 女子'!F13</f>
        <v>0</v>
      </c>
      <c r="I53" s="70">
        <f>'参加申込書 女子'!G13</f>
      </c>
      <c r="J53" s="70">
        <f>'参加申込書 女子'!H13</f>
        <v>0</v>
      </c>
    </row>
    <row r="54" spans="1:10" ht="15">
      <c r="A54" s="88"/>
      <c r="B54" s="67">
        <f>'参加申込書 女子'!B15</f>
        <v>0</v>
      </c>
      <c r="C54" s="70">
        <f>'参加申込書 女子'!C16</f>
        <v>0</v>
      </c>
      <c r="D54" s="70">
        <f>'参加申込書 女子'!D16</f>
        <v>0</v>
      </c>
      <c r="E54" s="70">
        <f>'参加申込書 女子'!C15</f>
        <v>0</v>
      </c>
      <c r="F54" s="70">
        <f>'参加申込書 女子'!D15</f>
        <v>0</v>
      </c>
      <c r="G54" s="70">
        <f>'参加申込書 女子'!E15</f>
        <v>0</v>
      </c>
      <c r="H54" s="71">
        <f>'参加申込書 女子'!F15</f>
        <v>0</v>
      </c>
      <c r="I54" s="70">
        <f>'参加申込書 女子'!G15</f>
      </c>
      <c r="J54" s="70">
        <f>'参加申込書 女子'!H15</f>
        <v>0</v>
      </c>
    </row>
    <row r="55" spans="1:10" ht="15">
      <c r="A55" s="88"/>
      <c r="B55" s="67">
        <f>'参加申込書 女子'!B17</f>
        <v>0</v>
      </c>
      <c r="C55" s="70">
        <f>'参加申込書 女子'!C18</f>
        <v>0</v>
      </c>
      <c r="D55" s="70">
        <f>'参加申込書 女子'!D18</f>
        <v>0</v>
      </c>
      <c r="E55" s="70">
        <f>'参加申込書 女子'!C17</f>
        <v>0</v>
      </c>
      <c r="F55" s="70">
        <f>'参加申込書 女子'!D17</f>
        <v>0</v>
      </c>
      <c r="G55" s="70">
        <f>'参加申込書 女子'!E17</f>
        <v>0</v>
      </c>
      <c r="H55" s="71">
        <f>'参加申込書 女子'!F17</f>
        <v>0</v>
      </c>
      <c r="I55" s="70">
        <f>'参加申込書 女子'!G17</f>
      </c>
      <c r="J55" s="70">
        <f>'参加申込書 女子'!H17</f>
        <v>0</v>
      </c>
    </row>
    <row r="56" spans="1:10" ht="15">
      <c r="A56" s="88"/>
      <c r="B56" s="67">
        <f>'参加申込書 女子'!B19</f>
        <v>0</v>
      </c>
      <c r="C56" s="70">
        <f>'参加申込書 女子'!C20</f>
        <v>0</v>
      </c>
      <c r="D56" s="70">
        <f>'参加申込書 女子'!D20</f>
        <v>0</v>
      </c>
      <c r="E56" s="70">
        <f>'参加申込書 女子'!C19</f>
        <v>0</v>
      </c>
      <c r="F56" s="70">
        <f>'参加申込書 女子'!D19</f>
        <v>0</v>
      </c>
      <c r="G56" s="70">
        <f>'参加申込書 女子'!E19</f>
        <v>0</v>
      </c>
      <c r="H56" s="71">
        <f>'参加申込書 女子'!F19</f>
        <v>0</v>
      </c>
      <c r="I56" s="70">
        <f>'参加申込書 女子'!G19</f>
      </c>
      <c r="J56" s="70">
        <f>'参加申込書 女子'!H19</f>
        <v>0</v>
      </c>
    </row>
    <row r="57" spans="1:10" ht="15">
      <c r="A57" s="88"/>
      <c r="B57" s="67">
        <f>'参加申込書 女子'!B21</f>
        <v>0</v>
      </c>
      <c r="C57" s="70">
        <f>'参加申込書 女子'!C22</f>
        <v>0</v>
      </c>
      <c r="D57" s="70">
        <f>'参加申込書 女子'!D22</f>
        <v>0</v>
      </c>
      <c r="E57" s="70">
        <f>'参加申込書 女子'!C21</f>
        <v>0</v>
      </c>
      <c r="F57" s="70">
        <f>'参加申込書 女子'!D21</f>
        <v>0</v>
      </c>
      <c r="G57" s="70">
        <f>'参加申込書 女子'!E21</f>
        <v>0</v>
      </c>
      <c r="H57" s="71">
        <f>'参加申込書 女子'!F21</f>
        <v>0</v>
      </c>
      <c r="I57" s="70">
        <f>'参加申込書 女子'!G21</f>
      </c>
      <c r="J57" s="70">
        <f>'参加申込書 女子'!H21</f>
        <v>0</v>
      </c>
    </row>
    <row r="58" spans="1:10" ht="15">
      <c r="A58" s="88"/>
      <c r="B58" s="67">
        <f>'参加申込書 女子'!B23</f>
        <v>0</v>
      </c>
      <c r="C58" s="70">
        <f>'参加申込書 女子'!C24</f>
        <v>0</v>
      </c>
      <c r="D58" s="70">
        <f>'参加申込書 女子'!D24</f>
        <v>0</v>
      </c>
      <c r="E58" s="70">
        <f>'参加申込書 女子'!C23</f>
        <v>0</v>
      </c>
      <c r="F58" s="70">
        <f>'参加申込書 女子'!D23</f>
        <v>0</v>
      </c>
      <c r="G58" s="70">
        <f>'参加申込書 女子'!E23</f>
        <v>0</v>
      </c>
      <c r="H58" s="71">
        <f>'参加申込書 女子'!F23</f>
        <v>0</v>
      </c>
      <c r="I58" s="70">
        <f>'参加申込書 女子'!G23</f>
      </c>
      <c r="J58" s="70">
        <f>'参加申込書 女子'!H23</f>
        <v>0</v>
      </c>
    </row>
    <row r="59" spans="1:10" ht="15">
      <c r="A59" s="88"/>
      <c r="B59" s="67">
        <f>'参加申込書 女子'!B25</f>
        <v>0</v>
      </c>
      <c r="C59" s="70">
        <f>'参加申込書 女子'!C26</f>
        <v>0</v>
      </c>
      <c r="D59" s="70">
        <f>'参加申込書 女子'!D26</f>
        <v>0</v>
      </c>
      <c r="E59" s="70">
        <f>'参加申込書 女子'!C25</f>
        <v>0</v>
      </c>
      <c r="F59" s="70">
        <f>'参加申込書 女子'!D25</f>
        <v>0</v>
      </c>
      <c r="G59" s="70">
        <f>'参加申込書 女子'!E25</f>
        <v>0</v>
      </c>
      <c r="H59" s="71">
        <f>'参加申込書 女子'!F25</f>
        <v>0</v>
      </c>
      <c r="I59" s="70">
        <f>'参加申込書 女子'!G25</f>
      </c>
      <c r="J59" s="70">
        <f>'参加申込書 女子'!H25</f>
        <v>0</v>
      </c>
    </row>
    <row r="60" spans="1:10" ht="15">
      <c r="A60" s="88"/>
      <c r="B60" s="67">
        <f>'参加申込書 女子'!B27</f>
        <v>0</v>
      </c>
      <c r="C60" s="70">
        <f>'参加申込書 女子'!C28</f>
        <v>0</v>
      </c>
      <c r="D60" s="70">
        <f>'参加申込書 女子'!D28</f>
        <v>0</v>
      </c>
      <c r="E60" s="70">
        <f>'参加申込書 女子'!C27</f>
        <v>0</v>
      </c>
      <c r="F60" s="70">
        <f>'参加申込書 女子'!D27</f>
        <v>0</v>
      </c>
      <c r="G60" s="70">
        <f>'参加申込書 女子'!E27</f>
        <v>0</v>
      </c>
      <c r="H60" s="71">
        <f>'参加申込書 女子'!F27</f>
        <v>0</v>
      </c>
      <c r="I60" s="70">
        <f>'参加申込書 女子'!G27</f>
      </c>
      <c r="J60" s="70">
        <f>'参加申込書 女子'!H27</f>
        <v>0</v>
      </c>
    </row>
    <row r="61" spans="1:10" ht="15">
      <c r="A61" s="88"/>
      <c r="B61" s="67">
        <f>'参加申込書 女子'!B29</f>
        <v>0</v>
      </c>
      <c r="C61" s="70">
        <f>'参加申込書 女子'!C30</f>
        <v>0</v>
      </c>
      <c r="D61" s="70">
        <f>'参加申込書 女子'!D30</f>
        <v>0</v>
      </c>
      <c r="E61" s="70">
        <f>'参加申込書 女子'!C29</f>
        <v>0</v>
      </c>
      <c r="F61" s="70">
        <f>'参加申込書 女子'!D29</f>
        <v>0</v>
      </c>
      <c r="G61" s="70">
        <f>'参加申込書 女子'!E29</f>
        <v>0</v>
      </c>
      <c r="H61" s="71">
        <f>'参加申込書 女子'!F29</f>
        <v>0</v>
      </c>
      <c r="I61" s="70">
        <f>'参加申込書 女子'!G29</f>
      </c>
      <c r="J61" s="70">
        <f>'参加申込書 女子'!H29</f>
        <v>0</v>
      </c>
    </row>
    <row r="62" spans="1:10" ht="15">
      <c r="A62" s="88"/>
      <c r="B62" s="67">
        <f>'参加申込書 女子'!B31</f>
        <v>0</v>
      </c>
      <c r="C62" s="70">
        <f>'参加申込書 女子'!C32</f>
        <v>0</v>
      </c>
      <c r="D62" s="70">
        <f>'参加申込書 女子'!D32</f>
        <v>0</v>
      </c>
      <c r="E62" s="70">
        <f>'参加申込書 女子'!C31</f>
        <v>0</v>
      </c>
      <c r="F62" s="70">
        <f>'参加申込書 女子'!D31</f>
        <v>0</v>
      </c>
      <c r="G62" s="70">
        <f>'参加申込書 女子'!E31</f>
        <v>0</v>
      </c>
      <c r="H62" s="71">
        <f>'参加申込書 女子'!F31</f>
        <v>0</v>
      </c>
      <c r="I62" s="70">
        <f>'参加申込書 女子'!G31</f>
      </c>
      <c r="J62" s="70">
        <f>'参加申込書 女子'!H31</f>
        <v>0</v>
      </c>
    </row>
    <row r="63" spans="1:10" ht="15">
      <c r="A63" s="88"/>
      <c r="B63" s="67">
        <f>'参加申込書 女子'!B33</f>
        <v>0</v>
      </c>
      <c r="C63" s="70">
        <f>'参加申込書 女子'!C34</f>
        <v>0</v>
      </c>
      <c r="D63" s="70">
        <f>'参加申込書 女子'!D34</f>
        <v>0</v>
      </c>
      <c r="E63" s="70">
        <f>'参加申込書 女子'!C33</f>
        <v>0</v>
      </c>
      <c r="F63" s="70">
        <f>'参加申込書 女子'!D33</f>
        <v>0</v>
      </c>
      <c r="G63" s="70">
        <f>'参加申込書 女子'!E33</f>
        <v>0</v>
      </c>
      <c r="H63" s="71">
        <f>'参加申込書 女子'!F33</f>
        <v>0</v>
      </c>
      <c r="I63" s="70">
        <f>'参加申込書 女子'!G33</f>
      </c>
      <c r="J63" s="70">
        <f>'参加申込書 女子'!H33</f>
        <v>0</v>
      </c>
    </row>
    <row r="64" spans="1:10" ht="15">
      <c r="A64" s="88"/>
      <c r="B64" s="67">
        <f>'参加申込書 女子'!B35</f>
        <v>0</v>
      </c>
      <c r="C64" s="70">
        <f>'参加申込書 女子'!C36</f>
        <v>0</v>
      </c>
      <c r="D64" s="70">
        <f>'参加申込書 女子'!D36</f>
        <v>0</v>
      </c>
      <c r="E64" s="70">
        <f>'参加申込書 女子'!C35</f>
        <v>0</v>
      </c>
      <c r="F64" s="70">
        <f>'参加申込書 女子'!D35</f>
        <v>0</v>
      </c>
      <c r="G64" s="70">
        <f>'参加申込書 女子'!E35</f>
        <v>0</v>
      </c>
      <c r="H64" s="71">
        <f>'参加申込書 女子'!F35</f>
        <v>0</v>
      </c>
      <c r="I64" s="70">
        <f>'参加申込書 女子'!G35</f>
      </c>
      <c r="J64" s="70">
        <f>'参加申込書 女子'!H35</f>
        <v>0</v>
      </c>
    </row>
    <row r="65" spans="1:10" ht="15">
      <c r="A65" s="88"/>
      <c r="B65" s="70">
        <f>'参加申込書 女子'!B37</f>
        <v>0</v>
      </c>
      <c r="C65" s="70">
        <f>'参加申込書 女子'!C38</f>
        <v>0</v>
      </c>
      <c r="D65" s="70">
        <f>'参加申込書 女子'!D38</f>
        <v>0</v>
      </c>
      <c r="E65" s="70">
        <f>'参加申込書 女子'!C37</f>
        <v>0</v>
      </c>
      <c r="F65" s="70">
        <f>'参加申込書 女子'!D37</f>
        <v>0</v>
      </c>
      <c r="G65" s="70">
        <f>'参加申込書 女子'!E37</f>
        <v>0</v>
      </c>
      <c r="H65" s="71">
        <f>'参加申込書 女子'!F37</f>
        <v>0</v>
      </c>
      <c r="I65" s="70">
        <f>'参加申込書 女子'!G37</f>
      </c>
      <c r="J65" s="70">
        <f>'参加申込書 女子'!H37</f>
        <v>0</v>
      </c>
    </row>
    <row r="66" spans="1:10" ht="15">
      <c r="A66" s="88"/>
      <c r="B66" s="70">
        <f>'参加申込書 女子'!B39</f>
        <v>0</v>
      </c>
      <c r="C66" s="70">
        <f>'参加申込書 女子'!C40</f>
        <v>0</v>
      </c>
      <c r="D66" s="70">
        <f>'参加申込書 女子'!D40</f>
        <v>0</v>
      </c>
      <c r="E66" s="70">
        <f>'参加申込書 女子'!C39</f>
        <v>0</v>
      </c>
      <c r="F66" s="70">
        <f>'参加申込書 女子'!D39</f>
        <v>0</v>
      </c>
      <c r="G66" s="70">
        <f>'参加申込書 女子'!E39</f>
        <v>0</v>
      </c>
      <c r="H66" s="71">
        <f>'参加申込書 女子'!F39</f>
        <v>0</v>
      </c>
      <c r="I66" s="70">
        <f>'参加申込書 女子'!G39</f>
      </c>
      <c r="J66" s="70">
        <f>'参加申込書 女子'!H39</f>
        <v>0</v>
      </c>
    </row>
    <row r="67" spans="1:10" ht="15">
      <c r="A67" s="88"/>
      <c r="B67" s="70">
        <f>'参加申込書 女子'!B41</f>
        <v>0</v>
      </c>
      <c r="C67" s="70">
        <f>'参加申込書 女子'!C42</f>
        <v>0</v>
      </c>
      <c r="D67" s="70">
        <f>'参加申込書 女子'!D42</f>
        <v>0</v>
      </c>
      <c r="E67" s="70">
        <f>'参加申込書 女子'!C41</f>
        <v>0</v>
      </c>
      <c r="F67" s="70">
        <f>'参加申込書 女子'!D41</f>
        <v>0</v>
      </c>
      <c r="G67" s="70">
        <f>'参加申込書 女子'!E41</f>
        <v>0</v>
      </c>
      <c r="H67" s="71">
        <f>'参加申込書 女子'!F41</f>
        <v>0</v>
      </c>
      <c r="I67" s="70">
        <f>'参加申込書 女子'!G41</f>
      </c>
      <c r="J67" s="70">
        <f>'参加申込書 女子'!H41</f>
        <v>0</v>
      </c>
    </row>
    <row r="68" spans="1:10" ht="15">
      <c r="A68" s="88"/>
      <c r="B68" s="70">
        <f>'参加申込書 女子'!B43</f>
        <v>0</v>
      </c>
      <c r="C68" s="70">
        <f>'参加申込書 女子'!C44</f>
        <v>0</v>
      </c>
      <c r="D68" s="70">
        <f>'参加申込書 女子'!D44</f>
        <v>0</v>
      </c>
      <c r="E68" s="70">
        <f>'参加申込書 女子'!C43</f>
        <v>0</v>
      </c>
      <c r="F68" s="70">
        <f>'参加申込書 女子'!D43</f>
        <v>0</v>
      </c>
      <c r="G68" s="70">
        <f>'参加申込書 女子'!E43</f>
        <v>0</v>
      </c>
      <c r="H68" s="71">
        <f>'参加申込書 女子'!F43</f>
        <v>0</v>
      </c>
      <c r="I68" s="70">
        <f>'参加申込書 女子'!G43</f>
      </c>
      <c r="J68" s="70">
        <f>'参加申込書 女子'!H43</f>
        <v>0</v>
      </c>
    </row>
    <row r="69" spans="1:10" ht="15">
      <c r="A69" s="88"/>
      <c r="B69" s="67">
        <f>'参加申込書 女子'!B45</f>
        <v>0</v>
      </c>
      <c r="C69" s="70">
        <f>'参加申込書 女子'!C46</f>
        <v>0</v>
      </c>
      <c r="D69" s="70">
        <f>'参加申込書 女子'!D46</f>
        <v>0</v>
      </c>
      <c r="E69" s="70">
        <f>'参加申込書 女子'!C45</f>
        <v>0</v>
      </c>
      <c r="F69" s="70">
        <f>'参加申込書 女子'!D45</f>
        <v>0</v>
      </c>
      <c r="G69" s="70">
        <f>'参加申込書 女子'!E45</f>
        <v>0</v>
      </c>
      <c r="H69" s="71">
        <f>'参加申込書 女子'!F45</f>
        <v>0</v>
      </c>
      <c r="I69" s="70">
        <f>'参加申込書 女子'!G45</f>
      </c>
      <c r="J69" s="70">
        <f>'参加申込書 女子'!H45</f>
        <v>0</v>
      </c>
    </row>
    <row r="70" spans="1:10" ht="15">
      <c r="A70" s="88"/>
      <c r="B70" s="67">
        <f>'参加申込書 女子'!B47</f>
        <v>0</v>
      </c>
      <c r="C70" s="70">
        <f>'参加申込書 女子'!C48</f>
        <v>0</v>
      </c>
      <c r="D70" s="70">
        <f>'参加申込書 女子'!D48</f>
        <v>0</v>
      </c>
      <c r="E70" s="70">
        <f>'参加申込書 女子'!C47</f>
        <v>0</v>
      </c>
      <c r="F70" s="70">
        <f>'参加申込書 女子'!D47</f>
        <v>0</v>
      </c>
      <c r="G70" s="70">
        <f>'参加申込書 女子'!E47</f>
        <v>0</v>
      </c>
      <c r="H70" s="71">
        <f>'参加申込書 女子'!F47</f>
        <v>0</v>
      </c>
      <c r="I70" s="70">
        <f>'参加申込書 女子'!G47</f>
      </c>
      <c r="J70" s="70">
        <f>'参加申込書 女子'!H47</f>
        <v>0</v>
      </c>
    </row>
    <row r="71" spans="1:10" ht="15">
      <c r="A71" s="88"/>
      <c r="B71" s="67">
        <f>'参加申込書 女子'!B49</f>
        <v>0</v>
      </c>
      <c r="C71" s="70">
        <f>'参加申込書 女子'!C50</f>
        <v>0</v>
      </c>
      <c r="D71" s="70">
        <f>'参加申込書 女子'!D50</f>
        <v>0</v>
      </c>
      <c r="E71" s="70">
        <f>'参加申込書 女子'!C49</f>
        <v>0</v>
      </c>
      <c r="F71" s="70">
        <f>'参加申込書 女子'!D49</f>
        <v>0</v>
      </c>
      <c r="G71" s="70">
        <f>'参加申込書 女子'!E49</f>
        <v>0</v>
      </c>
      <c r="H71" s="71">
        <f>'参加申込書 女子'!F49</f>
        <v>0</v>
      </c>
      <c r="I71" s="70">
        <f>'参加申込書 女子'!G49</f>
      </c>
      <c r="J71" s="70">
        <f>'参加申込書 女子'!H49</f>
        <v>0</v>
      </c>
    </row>
    <row r="72" spans="1:10" ht="15">
      <c r="A72" s="88"/>
      <c r="B72" s="67">
        <f>'参加申込書 女子'!B51</f>
        <v>0</v>
      </c>
      <c r="C72" s="70">
        <f>'参加申込書 女子'!C52</f>
        <v>0</v>
      </c>
      <c r="D72" s="70">
        <f>'参加申込書 女子'!D52</f>
        <v>0</v>
      </c>
      <c r="E72" s="70">
        <f>'参加申込書 女子'!C51</f>
        <v>0</v>
      </c>
      <c r="F72" s="70">
        <f>'参加申込書 女子'!D51</f>
        <v>0</v>
      </c>
      <c r="G72" s="70">
        <f>'参加申込書 女子'!E51</f>
        <v>0</v>
      </c>
      <c r="H72" s="71">
        <f>'参加申込書 女子'!F51</f>
        <v>0</v>
      </c>
      <c r="I72" s="70">
        <f>'参加申込書 女子'!G51</f>
      </c>
      <c r="J72" s="70">
        <f>'参加申込書 女子'!H51</f>
        <v>0</v>
      </c>
    </row>
    <row r="73" spans="1:10" ht="15">
      <c r="A73" s="88"/>
      <c r="B73" s="67">
        <f>'参加申込書 女子'!B53</f>
        <v>0</v>
      </c>
      <c r="C73" s="70">
        <f>'参加申込書 女子'!C54</f>
        <v>0</v>
      </c>
      <c r="D73" s="70">
        <f>'参加申込書 女子'!D54</f>
        <v>0</v>
      </c>
      <c r="E73" s="70">
        <f>'参加申込書 女子'!C53</f>
        <v>0</v>
      </c>
      <c r="F73" s="70">
        <f>'参加申込書 女子'!D53</f>
        <v>0</v>
      </c>
      <c r="G73" s="70">
        <f>'参加申込書 女子'!E53</f>
        <v>0</v>
      </c>
      <c r="H73" s="71">
        <f>'参加申込書 女子'!F53</f>
        <v>0</v>
      </c>
      <c r="I73" s="70">
        <f>'参加申込書 女子'!G53</f>
      </c>
      <c r="J73" s="70">
        <f>'参加申込書 女子'!H53</f>
        <v>0</v>
      </c>
    </row>
    <row r="74" spans="1:10" ht="15">
      <c r="A74" s="88"/>
      <c r="B74" s="67">
        <f>'参加申込書 女子'!B55</f>
        <v>0</v>
      </c>
      <c r="C74" s="70">
        <f>'参加申込書 女子'!C56</f>
        <v>0</v>
      </c>
      <c r="D74" s="70">
        <f>'参加申込書 女子'!D56</f>
        <v>0</v>
      </c>
      <c r="E74" s="70">
        <f>'参加申込書 女子'!C55</f>
        <v>0</v>
      </c>
      <c r="F74" s="70">
        <f>'参加申込書 女子'!D55</f>
        <v>0</v>
      </c>
      <c r="G74" s="70">
        <f>'参加申込書 女子'!E55</f>
        <v>0</v>
      </c>
      <c r="H74" s="71">
        <f>'参加申込書 女子'!F55</f>
        <v>0</v>
      </c>
      <c r="I74" s="70">
        <f>'参加申込書 女子'!G55</f>
      </c>
      <c r="J74" s="70">
        <f>'参加申込書 女子'!H55</f>
        <v>0</v>
      </c>
    </row>
    <row r="75" spans="1:10" ht="15">
      <c r="A75" s="88"/>
      <c r="B75" s="67">
        <f>'参加申込書 女子'!B57</f>
        <v>0</v>
      </c>
      <c r="C75" s="70">
        <f>'参加申込書 女子'!C58</f>
        <v>0</v>
      </c>
      <c r="D75" s="70">
        <f>'参加申込書 女子'!D58</f>
        <v>0</v>
      </c>
      <c r="E75" s="70">
        <f>'参加申込書 女子'!C57</f>
        <v>0</v>
      </c>
      <c r="F75" s="70">
        <f>'参加申込書 女子'!D57</f>
        <v>0</v>
      </c>
      <c r="G75" s="70">
        <f>'参加申込書 女子'!E57</f>
        <v>0</v>
      </c>
      <c r="H75" s="71">
        <f>'参加申込書 女子'!F57</f>
        <v>0</v>
      </c>
      <c r="I75" s="70">
        <f>'参加申込書 女子'!G57</f>
      </c>
      <c r="J75" s="70">
        <f>'参加申込書 女子'!H57</f>
        <v>0</v>
      </c>
    </row>
    <row r="76" spans="1:10" ht="15">
      <c r="A76" s="88"/>
      <c r="B76" s="67">
        <f>'参加申込書 女子'!B59</f>
        <v>0</v>
      </c>
      <c r="C76" s="70">
        <f>'参加申込書 女子'!C60</f>
        <v>0</v>
      </c>
      <c r="D76" s="70">
        <f>'参加申込書 女子'!D60</f>
        <v>0</v>
      </c>
      <c r="E76" s="70">
        <f>'参加申込書 女子'!C59</f>
        <v>0</v>
      </c>
      <c r="F76" s="70">
        <f>'参加申込書 女子'!D59</f>
        <v>0</v>
      </c>
      <c r="G76" s="70">
        <f>'参加申込書 女子'!E59</f>
        <v>0</v>
      </c>
      <c r="H76" s="71">
        <f>'参加申込書 女子'!F59</f>
        <v>0</v>
      </c>
      <c r="I76" s="70">
        <f>'参加申込書 女子'!G59</f>
      </c>
      <c r="J76" s="70">
        <f>'参加申込書 女子'!H59</f>
        <v>0</v>
      </c>
    </row>
    <row r="77" spans="1:10" ht="15">
      <c r="A77" s="88"/>
      <c r="B77" s="67">
        <f>'参加申込書 女子'!B61</f>
        <v>0</v>
      </c>
      <c r="C77" s="70">
        <f>'参加申込書 女子'!C62</f>
        <v>0</v>
      </c>
      <c r="D77" s="70">
        <f>'参加申込書 女子'!D62</f>
        <v>0</v>
      </c>
      <c r="E77" s="70">
        <f>'参加申込書 女子'!C61</f>
        <v>0</v>
      </c>
      <c r="F77" s="70">
        <f>'参加申込書 女子'!D61</f>
        <v>0</v>
      </c>
      <c r="G77" s="70">
        <f>'参加申込書 女子'!E61</f>
        <v>0</v>
      </c>
      <c r="H77" s="71">
        <f>'参加申込書 女子'!F61</f>
        <v>0</v>
      </c>
      <c r="I77" s="70">
        <f>'参加申込書 女子'!G61</f>
      </c>
      <c r="J77" s="70">
        <f>'参加申込書 女子'!H61</f>
        <v>0</v>
      </c>
    </row>
    <row r="78" spans="1:10" ht="15">
      <c r="A78" s="88"/>
      <c r="B78" s="67">
        <f>'参加申込書 女子'!B63</f>
        <v>0</v>
      </c>
      <c r="C78" s="70">
        <f>'参加申込書 女子'!C64</f>
        <v>0</v>
      </c>
      <c r="D78" s="70">
        <f>'参加申込書 女子'!D64</f>
        <v>0</v>
      </c>
      <c r="E78" s="70">
        <f>'参加申込書 女子'!C63</f>
        <v>0</v>
      </c>
      <c r="F78" s="70">
        <f>'参加申込書 女子'!D63</f>
        <v>0</v>
      </c>
      <c r="G78" s="70">
        <f>'参加申込書 女子'!E63</f>
        <v>0</v>
      </c>
      <c r="H78" s="71">
        <f>'参加申込書 女子'!F63</f>
        <v>0</v>
      </c>
      <c r="I78" s="70">
        <f>'参加申込書 女子'!G63</f>
      </c>
      <c r="J78" s="70">
        <f>'参加申込書 女子'!H63</f>
        <v>0</v>
      </c>
    </row>
    <row r="79" spans="1:10" ht="15">
      <c r="A79" s="89"/>
      <c r="B79" s="67">
        <f>'参加申込書 女子'!B65</f>
        <v>0</v>
      </c>
      <c r="C79" s="70">
        <f>'参加申込書 女子'!C66</f>
        <v>0</v>
      </c>
      <c r="D79" s="70">
        <f>'参加申込書 女子'!D66</f>
        <v>0</v>
      </c>
      <c r="E79" s="70">
        <f>'参加申込書 女子'!C65</f>
        <v>0</v>
      </c>
      <c r="F79" s="70">
        <f>'参加申込書 女子'!D65</f>
        <v>0</v>
      </c>
      <c r="G79" s="70">
        <f>'参加申込書 女子'!E65</f>
        <v>0</v>
      </c>
      <c r="H79" s="71">
        <f>'参加申込書 女子'!F65</f>
        <v>0</v>
      </c>
      <c r="I79" s="70">
        <f>'参加申込書 女子'!G65</f>
      </c>
      <c r="J79" s="70">
        <f>'参加申込書 女子'!H65</f>
        <v>0</v>
      </c>
    </row>
    <row r="80" spans="1:10" ht="15">
      <c r="A80" s="88" t="s">
        <v>91</v>
      </c>
      <c r="B80" s="70">
        <f>'AD&amp;撮影申込書'!C5</f>
        <v>0</v>
      </c>
      <c r="C80" s="70">
        <f>'AD&amp;撮影申込書'!D6</f>
        <v>0</v>
      </c>
      <c r="D80" s="70">
        <f>'AD&amp;撮影申込書'!E6</f>
        <v>0</v>
      </c>
      <c r="E80" s="70">
        <f>'AD&amp;撮影申込書'!F5</f>
        <v>0</v>
      </c>
      <c r="F80" s="70"/>
      <c r="G80" s="70"/>
      <c r="H80" s="70"/>
      <c r="I80" s="70"/>
      <c r="J80" s="70"/>
    </row>
    <row r="81" spans="1:10" ht="15">
      <c r="A81" s="88"/>
      <c r="B81" s="70">
        <f>'AD&amp;撮影申込書'!C7</f>
        <v>0</v>
      </c>
      <c r="C81" s="70">
        <f>'AD&amp;撮影申込書'!D8</f>
        <v>0</v>
      </c>
      <c r="D81" s="70">
        <f>'AD&amp;撮影申込書'!E8</f>
        <v>0</v>
      </c>
      <c r="E81" s="70">
        <f>'AD&amp;撮影申込書'!F7</f>
        <v>0</v>
      </c>
      <c r="F81" s="70"/>
      <c r="G81" s="70"/>
      <c r="H81" s="70"/>
      <c r="I81" s="70"/>
      <c r="J81" s="70"/>
    </row>
    <row r="82" spans="1:10" ht="15">
      <c r="A82" s="88"/>
      <c r="B82" s="70">
        <f>'AD&amp;撮影申込書'!C9</f>
        <v>0</v>
      </c>
      <c r="C82" s="70">
        <f>'AD&amp;撮影申込書'!D10</f>
        <v>0</v>
      </c>
      <c r="D82" s="70">
        <f>'AD&amp;撮影申込書'!E10</f>
        <v>0</v>
      </c>
      <c r="E82" s="70">
        <f>'AD&amp;撮影申込書'!F9</f>
        <v>0</v>
      </c>
      <c r="F82" s="70"/>
      <c r="G82" s="70"/>
      <c r="H82" s="70"/>
      <c r="I82" s="70"/>
      <c r="J82" s="70"/>
    </row>
    <row r="83" spans="1:10" ht="15">
      <c r="A83" s="88"/>
      <c r="B83" s="70">
        <f>'AD&amp;撮影申込書'!C11</f>
        <v>0</v>
      </c>
      <c r="C83" s="70">
        <f>'AD&amp;撮影申込書'!D12</f>
        <v>0</v>
      </c>
      <c r="D83" s="70">
        <f>'AD&amp;撮影申込書'!E12</f>
        <v>0</v>
      </c>
      <c r="E83" s="70">
        <f>'AD&amp;撮影申込書'!F11</f>
        <v>0</v>
      </c>
      <c r="F83" s="70"/>
      <c r="G83" s="70"/>
      <c r="H83" s="70"/>
      <c r="I83" s="70"/>
      <c r="J83" s="70"/>
    </row>
    <row r="84" spans="1:10" ht="15">
      <c r="A84" s="69" t="s">
        <v>90</v>
      </c>
      <c r="B84" s="70">
        <f>'AD&amp;撮影申込書'!$F$14</f>
        <v>0</v>
      </c>
      <c r="C84" s="70"/>
      <c r="D84" s="70"/>
      <c r="E84" s="70"/>
      <c r="F84" s="70"/>
      <c r="G84" s="70"/>
      <c r="H84" s="71"/>
      <c r="I84" s="70"/>
      <c r="J84" s="70"/>
    </row>
    <row r="85" spans="1:10" ht="15">
      <c r="A85" s="88" t="s">
        <v>75</v>
      </c>
      <c r="B85" s="70">
        <f>'帯同審判'!C5</f>
        <v>0</v>
      </c>
      <c r="C85" s="70">
        <f>'帯同審判'!D6</f>
        <v>0</v>
      </c>
      <c r="D85" s="70">
        <f>'帯同審判'!E6</f>
        <v>0</v>
      </c>
      <c r="E85" s="70">
        <f>'帯同審判'!D5</f>
        <v>0</v>
      </c>
      <c r="F85" s="70">
        <f>'帯同審判'!E5</f>
        <v>0</v>
      </c>
      <c r="G85" s="70">
        <f>'帯同審判'!F5</f>
        <v>0</v>
      </c>
      <c r="H85" s="71"/>
      <c r="I85" s="70"/>
      <c r="J85" s="70"/>
    </row>
    <row r="86" spans="1:10" ht="15">
      <c r="A86" s="88"/>
      <c r="B86" s="70">
        <f>'帯同審判'!C7</f>
        <v>0</v>
      </c>
      <c r="C86" s="70">
        <f>'帯同審判'!D8</f>
        <v>0</v>
      </c>
      <c r="D86" s="70">
        <f>'帯同審判'!E8</f>
        <v>0</v>
      </c>
      <c r="E86" s="70">
        <f>'帯同審判'!D7</f>
        <v>0</v>
      </c>
      <c r="F86" s="70">
        <f>'帯同審判'!E7</f>
        <v>0</v>
      </c>
      <c r="G86" s="70">
        <f>'帯同審判'!F7</f>
        <v>0</v>
      </c>
      <c r="H86" s="71"/>
      <c r="I86" s="70"/>
      <c r="J86" s="70"/>
    </row>
    <row r="87" spans="1:10" ht="15">
      <c r="A87" s="88"/>
      <c r="B87" s="70">
        <f>'帯同審判'!C9</f>
        <v>0</v>
      </c>
      <c r="C87" s="70">
        <f>'帯同審判'!D10</f>
        <v>0</v>
      </c>
      <c r="D87" s="70">
        <f>'帯同審判'!E10</f>
        <v>0</v>
      </c>
      <c r="E87" s="70">
        <f>'帯同審判'!D9</f>
        <v>0</v>
      </c>
      <c r="F87" s="70">
        <f>'帯同審判'!E9</f>
        <v>0</v>
      </c>
      <c r="G87" s="70">
        <f>'帯同審判'!F9</f>
        <v>0</v>
      </c>
      <c r="H87" s="71"/>
      <c r="I87" s="70"/>
      <c r="J87" s="70"/>
    </row>
    <row r="88" spans="1:10" ht="15">
      <c r="A88" s="88" t="s">
        <v>92</v>
      </c>
      <c r="B88" s="70" t="s">
        <v>66</v>
      </c>
      <c r="C88" s="70">
        <f>'振込金総括表'!F5</f>
        <v>0</v>
      </c>
      <c r="D88" s="70">
        <f>'振込金総括表'!G5</f>
        <v>0</v>
      </c>
      <c r="E88" s="70">
        <f>'振込金総括表'!H5</f>
        <v>0</v>
      </c>
      <c r="F88" s="76">
        <f>'振込金総括表'!L5</f>
        <v>0</v>
      </c>
      <c r="G88" s="70"/>
      <c r="H88" s="70"/>
      <c r="I88" s="71"/>
      <c r="J88" s="70"/>
    </row>
    <row r="89" spans="1:10" ht="15">
      <c r="A89" s="88"/>
      <c r="B89" s="70" t="s">
        <v>67</v>
      </c>
      <c r="C89" s="70">
        <f>'振込金総括表'!F6</f>
        <v>0</v>
      </c>
      <c r="D89" s="70">
        <f>'振込金総括表'!G6</f>
        <v>0</v>
      </c>
      <c r="E89" s="70">
        <f>'振込金総括表'!H6</f>
        <v>0</v>
      </c>
      <c r="F89" s="76">
        <f>'振込金総括表'!L6</f>
        <v>0</v>
      </c>
      <c r="G89" s="70"/>
      <c r="H89" s="70"/>
      <c r="I89" s="71"/>
      <c r="J89" s="70"/>
    </row>
    <row r="90" spans="1:10" ht="15">
      <c r="A90" s="88"/>
      <c r="B90" s="70" t="s">
        <v>68</v>
      </c>
      <c r="C90" s="70">
        <f>'振込金総括表'!F7</f>
        <v>0</v>
      </c>
      <c r="D90" s="70">
        <f>'振込金総括表'!G7</f>
        <v>0</v>
      </c>
      <c r="E90" s="70">
        <f>'振込金総括表'!H7</f>
        <v>0</v>
      </c>
      <c r="F90" s="76">
        <f>'振込金総括表'!L7</f>
        <v>0</v>
      </c>
      <c r="G90" s="70"/>
      <c r="H90" s="70"/>
      <c r="I90" s="71"/>
      <c r="J90" s="70"/>
    </row>
    <row r="91" spans="1:10" ht="15">
      <c r="A91" s="88"/>
      <c r="B91" s="70" t="s">
        <v>69</v>
      </c>
      <c r="C91" s="70">
        <f>'振込金総括表'!F8</f>
        <v>0</v>
      </c>
      <c r="D91" s="70">
        <f>'振込金総括表'!G8</f>
        <v>0</v>
      </c>
      <c r="E91" s="70">
        <f>'振込金総括表'!H8</f>
        <v>0</v>
      </c>
      <c r="F91" s="76">
        <f>'振込金総括表'!L8</f>
        <v>0</v>
      </c>
      <c r="G91" s="70"/>
      <c r="H91" s="70"/>
      <c r="I91" s="71"/>
      <c r="J91" s="70"/>
    </row>
    <row r="92" spans="1:10" ht="15">
      <c r="A92" s="70" t="s">
        <v>76</v>
      </c>
      <c r="B92" s="76">
        <f>'振込金総括表'!$L$9</f>
        <v>0</v>
      </c>
      <c r="C92" s="70"/>
      <c r="D92" s="70"/>
      <c r="E92" s="70"/>
      <c r="F92" s="70"/>
      <c r="G92" s="70"/>
      <c r="H92" s="71"/>
      <c r="I92" s="70"/>
      <c r="J92" s="70"/>
    </row>
    <row r="93" spans="1:10" ht="15">
      <c r="A93" s="70" t="s">
        <v>77</v>
      </c>
      <c r="B93" s="76">
        <f>'振込金総括表'!$L$11</f>
        <v>0</v>
      </c>
      <c r="C93" s="70"/>
      <c r="D93" s="70"/>
      <c r="E93" s="70"/>
      <c r="F93" s="70"/>
      <c r="G93" s="70"/>
      <c r="H93" s="71"/>
      <c r="I93" s="70"/>
      <c r="J93" s="70"/>
    </row>
    <row r="94" spans="1:10" ht="15">
      <c r="A94" s="70" t="s">
        <v>93</v>
      </c>
      <c r="B94" s="76">
        <f>'振込金総括表'!$L$17</f>
        <v>0</v>
      </c>
      <c r="C94" s="70"/>
      <c r="D94" s="70"/>
      <c r="E94" s="70"/>
      <c r="F94" s="70"/>
      <c r="G94" s="70"/>
      <c r="H94" s="71"/>
      <c r="I94" s="70"/>
      <c r="J94" s="70"/>
    </row>
  </sheetData>
  <sheetProtection/>
  <mergeCells count="7">
    <mergeCell ref="A88:A91"/>
    <mergeCell ref="A2:A11"/>
    <mergeCell ref="A12:A19"/>
    <mergeCell ref="A20:A49"/>
    <mergeCell ref="A50:A79"/>
    <mergeCell ref="A85:A87"/>
    <mergeCell ref="A80:A8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F29"/>
  <sheetViews>
    <sheetView tabSelected="1" zoomScalePageLayoutView="0" workbookViewId="0" topLeftCell="A1">
      <selection activeCell="H13" sqref="H13"/>
    </sheetView>
  </sheetViews>
  <sheetFormatPr defaultColWidth="9.00390625" defaultRowHeight="13.5"/>
  <cols>
    <col min="1" max="1" width="4.375" style="25" customWidth="1"/>
    <col min="2" max="2" width="9.00390625" style="25" customWidth="1"/>
    <col min="3" max="3" width="19.50390625" style="25" customWidth="1"/>
    <col min="4" max="5" width="24.75390625" style="25" customWidth="1"/>
    <col min="6" max="16384" width="9.00390625" style="25" customWidth="1"/>
  </cols>
  <sheetData>
    <row r="2" spans="2:6" ht="13.5">
      <c r="B2" s="26"/>
      <c r="C2" s="26"/>
      <c r="D2" s="26"/>
      <c r="E2" s="26"/>
      <c r="F2" s="26"/>
    </row>
    <row r="3" spans="2:6" ht="18.75">
      <c r="B3" s="26"/>
      <c r="C3" s="93" t="s">
        <v>95</v>
      </c>
      <c r="D3" s="93"/>
      <c r="E3" s="93"/>
      <c r="F3" s="26"/>
    </row>
    <row r="4" spans="2:6" ht="13.5">
      <c r="B4" s="26"/>
      <c r="C4" s="26"/>
      <c r="D4" s="26"/>
      <c r="E4" s="26"/>
      <c r="F4" s="26"/>
    </row>
    <row r="5" spans="2:6" ht="14.25">
      <c r="B5" s="26"/>
      <c r="C5" s="94" t="s">
        <v>41</v>
      </c>
      <c r="D5" s="94"/>
      <c r="E5" s="94"/>
      <c r="F5" s="26"/>
    </row>
    <row r="6" spans="2:6" ht="18.75" customHeight="1">
      <c r="B6" s="26"/>
      <c r="C6" s="30" t="s">
        <v>34</v>
      </c>
      <c r="D6" s="99"/>
      <c r="E6" s="99"/>
      <c r="F6" s="26"/>
    </row>
    <row r="7" spans="2:6" ht="35.25" customHeight="1">
      <c r="B7" s="26"/>
      <c r="C7" s="30" t="s">
        <v>35</v>
      </c>
      <c r="D7" s="98"/>
      <c r="E7" s="98"/>
      <c r="F7" s="26"/>
    </row>
    <row r="8" spans="2:6" ht="18.75" customHeight="1">
      <c r="B8" s="26"/>
      <c r="C8" s="30" t="s">
        <v>30</v>
      </c>
      <c r="D8" s="32"/>
      <c r="E8" s="33"/>
      <c r="F8" s="26"/>
    </row>
    <row r="9" spans="2:6" ht="35.25" customHeight="1">
      <c r="B9" s="26"/>
      <c r="C9" s="30" t="s">
        <v>31</v>
      </c>
      <c r="D9" s="34"/>
      <c r="E9" s="34"/>
      <c r="F9" s="26"/>
    </row>
    <row r="10" spans="2:6" ht="19.5" customHeight="1">
      <c r="B10" s="26"/>
      <c r="C10" s="30" t="s">
        <v>32</v>
      </c>
      <c r="D10" s="96"/>
      <c r="E10" s="97"/>
      <c r="F10" s="26"/>
    </row>
    <row r="11" spans="2:6" ht="19.5" customHeight="1">
      <c r="B11" s="26"/>
      <c r="C11" s="30" t="s">
        <v>37</v>
      </c>
      <c r="D11" s="96"/>
      <c r="E11" s="97"/>
      <c r="F11" s="26"/>
    </row>
    <row r="12" spans="2:6" ht="19.5" customHeight="1">
      <c r="B12" s="26"/>
      <c r="C12" s="30" t="s">
        <v>38</v>
      </c>
      <c r="D12" s="96"/>
      <c r="E12" s="97"/>
      <c r="F12" s="26"/>
    </row>
    <row r="13" spans="2:6" ht="19.5" customHeight="1">
      <c r="B13" s="26"/>
      <c r="C13" s="30" t="s">
        <v>45</v>
      </c>
      <c r="D13" s="90"/>
      <c r="E13" s="90"/>
      <c r="F13" s="26"/>
    </row>
    <row r="14" spans="2:6" ht="18.75" customHeight="1">
      <c r="B14" s="26"/>
      <c r="C14" s="30" t="s">
        <v>47</v>
      </c>
      <c r="D14" s="90"/>
      <c r="E14" s="90"/>
      <c r="F14" s="26"/>
    </row>
    <row r="15" spans="2:6" ht="18.75" customHeight="1">
      <c r="B15" s="26"/>
      <c r="C15" s="30" t="s">
        <v>36</v>
      </c>
      <c r="D15" s="91"/>
      <c r="E15" s="92"/>
      <c r="F15" s="26"/>
    </row>
    <row r="16" spans="2:6" ht="18.75" customHeight="1">
      <c r="B16" s="26"/>
      <c r="C16" s="31"/>
      <c r="D16" s="28"/>
      <c r="E16" s="29"/>
      <c r="F16" s="26"/>
    </row>
    <row r="17" spans="2:6" ht="14.25">
      <c r="B17" s="26"/>
      <c r="C17" s="95" t="s">
        <v>42</v>
      </c>
      <c r="D17" s="95"/>
      <c r="E17" s="95"/>
      <c r="F17" s="26"/>
    </row>
    <row r="18" spans="2:6" ht="18.75" customHeight="1">
      <c r="B18" s="26"/>
      <c r="C18" s="30" t="s">
        <v>39</v>
      </c>
      <c r="D18" s="32"/>
      <c r="E18" s="33"/>
      <c r="F18" s="26"/>
    </row>
    <row r="19" spans="2:6" ht="35.25" customHeight="1">
      <c r="B19" s="26"/>
      <c r="C19" s="30" t="s">
        <v>40</v>
      </c>
      <c r="D19" s="34"/>
      <c r="E19" s="34"/>
      <c r="F19" s="26"/>
    </row>
    <row r="20" spans="2:6" ht="19.5" customHeight="1">
      <c r="B20" s="26"/>
      <c r="C20" s="30" t="s">
        <v>32</v>
      </c>
      <c r="D20" s="96"/>
      <c r="E20" s="97"/>
      <c r="F20" s="26"/>
    </row>
    <row r="21" spans="2:6" ht="19.5" customHeight="1">
      <c r="B21" s="26"/>
      <c r="C21" s="30" t="s">
        <v>37</v>
      </c>
      <c r="D21" s="96"/>
      <c r="E21" s="97"/>
      <c r="F21" s="26"/>
    </row>
    <row r="22" spans="2:6" ht="19.5" customHeight="1">
      <c r="B22" s="26"/>
      <c r="C22" s="30" t="s">
        <v>38</v>
      </c>
      <c r="D22" s="96"/>
      <c r="E22" s="97"/>
      <c r="F22" s="26"/>
    </row>
    <row r="23" spans="2:6" ht="19.5" customHeight="1">
      <c r="B23" s="26"/>
      <c r="C23" s="30" t="s">
        <v>45</v>
      </c>
      <c r="D23" s="90"/>
      <c r="E23" s="90"/>
      <c r="F23" s="26"/>
    </row>
    <row r="24" spans="2:6" ht="18.75" customHeight="1">
      <c r="B24" s="26"/>
      <c r="C24" s="30" t="s">
        <v>47</v>
      </c>
      <c r="D24" s="90"/>
      <c r="E24" s="90"/>
      <c r="F24" s="26"/>
    </row>
    <row r="25" spans="2:6" ht="18.75" customHeight="1">
      <c r="B25" s="26"/>
      <c r="C25" s="30" t="s">
        <v>36</v>
      </c>
      <c r="D25" s="91"/>
      <c r="E25" s="92"/>
      <c r="F25" s="26"/>
    </row>
    <row r="26" spans="2:6" ht="13.5">
      <c r="B26" s="26"/>
      <c r="C26" s="26"/>
      <c r="D26" s="26"/>
      <c r="E26" s="26"/>
      <c r="F26" s="26"/>
    </row>
    <row r="27" spans="2:6" ht="13.5">
      <c r="B27" s="26"/>
      <c r="C27" s="27" t="s">
        <v>43</v>
      </c>
      <c r="D27" s="26"/>
      <c r="E27" s="26"/>
      <c r="F27" s="26"/>
    </row>
    <row r="28" spans="2:6" ht="13.5">
      <c r="B28" s="26"/>
      <c r="C28" s="26"/>
      <c r="D28" s="26"/>
      <c r="E28" s="26"/>
      <c r="F28" s="26"/>
    </row>
    <row r="29" spans="2:6" ht="13.5">
      <c r="B29" s="26"/>
      <c r="C29" s="26"/>
      <c r="D29" s="26"/>
      <c r="E29" s="26"/>
      <c r="F29" s="26"/>
    </row>
  </sheetData>
  <sheetProtection password="8225" sheet="1"/>
  <mergeCells count="17">
    <mergeCell ref="D6:E6"/>
    <mergeCell ref="D13:E13"/>
    <mergeCell ref="D14:E14"/>
    <mergeCell ref="D15:E15"/>
    <mergeCell ref="D10:E10"/>
    <mergeCell ref="D11:E11"/>
    <mergeCell ref="D12:E12"/>
    <mergeCell ref="D24:E24"/>
    <mergeCell ref="D25:E25"/>
    <mergeCell ref="C3:E3"/>
    <mergeCell ref="C5:E5"/>
    <mergeCell ref="C17:E17"/>
    <mergeCell ref="D20:E20"/>
    <mergeCell ref="D21:E21"/>
    <mergeCell ref="D22:E22"/>
    <mergeCell ref="D23:E23"/>
    <mergeCell ref="D7:E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4"/>
  </sheetPr>
  <dimension ref="A1:I66"/>
  <sheetViews>
    <sheetView showGridLines="0" zoomScalePageLayoutView="0" workbookViewId="0" topLeftCell="A1">
      <selection activeCell="I13" sqref="I13"/>
    </sheetView>
  </sheetViews>
  <sheetFormatPr defaultColWidth="8.875" defaultRowHeight="13.5"/>
  <cols>
    <col min="1" max="1" width="4.375" style="0" customWidth="1"/>
    <col min="2" max="2" width="11.00390625" style="0" bestFit="1" customWidth="1"/>
    <col min="3" max="4" width="14.125" style="0" customWidth="1"/>
    <col min="5" max="5" width="10.875" style="24" customWidth="1"/>
    <col min="6" max="6" width="15.375" style="0" customWidth="1"/>
    <col min="7" max="7" width="11.625" style="0" bestFit="1" customWidth="1"/>
    <col min="8" max="8" width="20.75390625" style="0" customWidth="1"/>
    <col min="9" max="9" width="20.375" style="0" customWidth="1"/>
  </cols>
  <sheetData>
    <row r="1" spans="1:8" ht="29.25" customHeight="1">
      <c r="A1" s="113">
        <f>'所属団体情報'!$D$7</f>
        <v>0</v>
      </c>
      <c r="B1" s="113"/>
      <c r="C1" s="113"/>
      <c r="D1" s="113"/>
      <c r="E1" s="113"/>
      <c r="F1" s="113"/>
      <c r="G1" s="113"/>
      <c r="H1" s="113"/>
    </row>
    <row r="2" spans="1:9" ht="22.5" customHeight="1">
      <c r="A2" s="114" t="s">
        <v>0</v>
      </c>
      <c r="B2" s="114"/>
      <c r="C2" s="115"/>
      <c r="D2" s="115"/>
      <c r="E2" s="115"/>
      <c r="F2" s="115"/>
      <c r="G2" s="115"/>
      <c r="H2" s="115"/>
      <c r="I2" s="3"/>
    </row>
    <row r="3" spans="1:8" ht="19.5" customHeight="1">
      <c r="A3" s="114" t="s">
        <v>54</v>
      </c>
      <c r="B3" s="114"/>
      <c r="C3" s="114"/>
      <c r="D3" s="114"/>
      <c r="E3" s="114"/>
      <c r="F3" s="114"/>
      <c r="G3" s="114"/>
      <c r="H3" s="114"/>
    </row>
    <row r="4" spans="1:8" ht="18" customHeight="1">
      <c r="A4" s="116" t="s">
        <v>70</v>
      </c>
      <c r="B4" s="116"/>
      <c r="C4" s="116"/>
      <c r="D4" s="116"/>
      <c r="E4" s="116"/>
      <c r="F4" s="116"/>
      <c r="G4" s="116"/>
      <c r="H4" s="116"/>
    </row>
    <row r="5" spans="1:8" ht="18" customHeight="1">
      <c r="A5" s="117" t="s">
        <v>1</v>
      </c>
      <c r="B5" s="119" t="s">
        <v>50</v>
      </c>
      <c r="C5" s="121" t="s">
        <v>2</v>
      </c>
      <c r="D5" s="122"/>
      <c r="E5" s="119" t="s">
        <v>49</v>
      </c>
      <c r="F5" s="35" t="s">
        <v>51</v>
      </c>
      <c r="G5" s="42">
        <v>42004</v>
      </c>
      <c r="H5" s="125" t="s">
        <v>3</v>
      </c>
    </row>
    <row r="6" spans="1:8" ht="18" customHeight="1">
      <c r="A6" s="118"/>
      <c r="B6" s="120"/>
      <c r="C6" s="123"/>
      <c r="D6" s="124"/>
      <c r="E6" s="120"/>
      <c r="F6" s="38" t="s">
        <v>53</v>
      </c>
      <c r="G6" s="36" t="s">
        <v>52</v>
      </c>
      <c r="H6" s="126"/>
    </row>
    <row r="7" spans="1:8" ht="17.25" customHeight="1">
      <c r="A7" s="100">
        <v>1</v>
      </c>
      <c r="B7" s="112"/>
      <c r="C7" s="40"/>
      <c r="D7" s="40"/>
      <c r="E7" s="104"/>
      <c r="F7" s="106"/>
      <c r="G7" s="108">
        <f>IF(F7="","",DATEDIF(F7,$G$5,"Y"))</f>
      </c>
      <c r="H7" s="110"/>
    </row>
    <row r="8" spans="1:8" ht="30" customHeight="1">
      <c r="A8" s="101"/>
      <c r="B8" s="103"/>
      <c r="C8" s="41"/>
      <c r="D8" s="41"/>
      <c r="E8" s="105"/>
      <c r="F8" s="107"/>
      <c r="G8" s="109"/>
      <c r="H8" s="111"/>
    </row>
    <row r="9" spans="1:8" ht="17.25" customHeight="1">
      <c r="A9" s="100">
        <v>2</v>
      </c>
      <c r="B9" s="102"/>
      <c r="C9" s="40"/>
      <c r="D9" s="40"/>
      <c r="E9" s="104"/>
      <c r="F9" s="106"/>
      <c r="G9" s="108">
        <f>IF(F9="","",DATEDIF(F9,$G$5,"Y"))</f>
      </c>
      <c r="H9" s="110"/>
    </row>
    <row r="10" spans="1:8" ht="30" customHeight="1">
      <c r="A10" s="101"/>
      <c r="B10" s="103"/>
      <c r="C10" s="41"/>
      <c r="D10" s="41"/>
      <c r="E10" s="105"/>
      <c r="F10" s="107"/>
      <c r="G10" s="109"/>
      <c r="H10" s="111"/>
    </row>
    <row r="11" spans="1:8" ht="17.25" customHeight="1">
      <c r="A11" s="100">
        <v>3</v>
      </c>
      <c r="B11" s="102"/>
      <c r="C11" s="40"/>
      <c r="D11" s="40"/>
      <c r="E11" s="104"/>
      <c r="F11" s="106"/>
      <c r="G11" s="108">
        <f>IF(F11="","",DATEDIF(F11,$G$5,"Y"))</f>
      </c>
      <c r="H11" s="110"/>
    </row>
    <row r="12" spans="1:8" ht="30" customHeight="1">
      <c r="A12" s="101"/>
      <c r="B12" s="103"/>
      <c r="C12" s="41"/>
      <c r="D12" s="41"/>
      <c r="E12" s="105"/>
      <c r="F12" s="107"/>
      <c r="G12" s="109"/>
      <c r="H12" s="111"/>
    </row>
    <row r="13" spans="1:8" ht="17.25" customHeight="1">
      <c r="A13" s="100">
        <v>4</v>
      </c>
      <c r="B13" s="102"/>
      <c r="C13" s="40"/>
      <c r="D13" s="40"/>
      <c r="E13" s="104"/>
      <c r="F13" s="106"/>
      <c r="G13" s="108">
        <f>IF(F13="","",DATEDIF(F13,$G$5,"Y"))</f>
      </c>
      <c r="H13" s="110"/>
    </row>
    <row r="14" spans="1:8" s="1" customFormat="1" ht="30" customHeight="1">
      <c r="A14" s="101"/>
      <c r="B14" s="103"/>
      <c r="C14" s="41"/>
      <c r="D14" s="41"/>
      <c r="E14" s="105"/>
      <c r="F14" s="107"/>
      <c r="G14" s="109"/>
      <c r="H14" s="111"/>
    </row>
    <row r="15" spans="1:8" s="1" customFormat="1" ht="17.25" customHeight="1">
      <c r="A15" s="100">
        <v>5</v>
      </c>
      <c r="B15" s="102"/>
      <c r="C15" s="40"/>
      <c r="D15" s="40"/>
      <c r="E15" s="104"/>
      <c r="F15" s="106"/>
      <c r="G15" s="108">
        <f>IF(F15="","",DATEDIF(F15,$G$5,"Y"))</f>
      </c>
      <c r="H15" s="110"/>
    </row>
    <row r="16" spans="1:8" s="1" customFormat="1" ht="30" customHeight="1">
      <c r="A16" s="101"/>
      <c r="B16" s="103"/>
      <c r="C16" s="41"/>
      <c r="D16" s="41"/>
      <c r="E16" s="105"/>
      <c r="F16" s="107"/>
      <c r="G16" s="109"/>
      <c r="H16" s="111"/>
    </row>
    <row r="17" spans="1:8" ht="17.25" customHeight="1">
      <c r="A17" s="100">
        <v>6</v>
      </c>
      <c r="B17" s="102"/>
      <c r="C17" s="40"/>
      <c r="D17" s="40"/>
      <c r="E17" s="104"/>
      <c r="F17" s="106"/>
      <c r="G17" s="108">
        <f>IF(F17="","",DATEDIF(F17,$G$5,"Y"))</f>
      </c>
      <c r="H17" s="110"/>
    </row>
    <row r="18" spans="1:8" ht="30" customHeight="1">
      <c r="A18" s="101"/>
      <c r="B18" s="103"/>
      <c r="C18" s="41"/>
      <c r="D18" s="41"/>
      <c r="E18" s="105"/>
      <c r="F18" s="107"/>
      <c r="G18" s="109"/>
      <c r="H18" s="111"/>
    </row>
    <row r="19" spans="1:8" ht="17.25" customHeight="1">
      <c r="A19" s="100">
        <v>7</v>
      </c>
      <c r="B19" s="102"/>
      <c r="C19" s="40"/>
      <c r="D19" s="40"/>
      <c r="E19" s="104"/>
      <c r="F19" s="106"/>
      <c r="G19" s="108">
        <f>IF(F19="","",DATEDIF(F19,$G$5,"Y"))</f>
      </c>
      <c r="H19" s="110"/>
    </row>
    <row r="20" spans="1:8" ht="30" customHeight="1">
      <c r="A20" s="101"/>
      <c r="B20" s="103"/>
      <c r="C20" s="41"/>
      <c r="D20" s="41"/>
      <c r="E20" s="105"/>
      <c r="F20" s="107"/>
      <c r="G20" s="109"/>
      <c r="H20" s="111"/>
    </row>
    <row r="21" spans="1:8" ht="17.25" customHeight="1">
      <c r="A21" s="100">
        <v>8</v>
      </c>
      <c r="B21" s="102"/>
      <c r="C21" s="40"/>
      <c r="D21" s="40"/>
      <c r="E21" s="104"/>
      <c r="F21" s="106"/>
      <c r="G21" s="108">
        <f>IF(F21="","",DATEDIF(F21,$G$5,"Y"))</f>
      </c>
      <c r="H21" s="110"/>
    </row>
    <row r="22" spans="1:8" ht="30" customHeight="1">
      <c r="A22" s="101"/>
      <c r="B22" s="103"/>
      <c r="C22" s="41"/>
      <c r="D22" s="41"/>
      <c r="E22" s="105"/>
      <c r="F22" s="107"/>
      <c r="G22" s="109"/>
      <c r="H22" s="111"/>
    </row>
    <row r="23" spans="1:8" ht="17.25" customHeight="1">
      <c r="A23" s="100">
        <v>9</v>
      </c>
      <c r="B23" s="102"/>
      <c r="C23" s="40"/>
      <c r="D23" s="40"/>
      <c r="E23" s="104"/>
      <c r="F23" s="106"/>
      <c r="G23" s="108">
        <f>IF(F23="","",DATEDIF(F23,$G$5,"Y"))</f>
      </c>
      <c r="H23" s="110"/>
    </row>
    <row r="24" spans="1:8" ht="30" customHeight="1">
      <c r="A24" s="101"/>
      <c r="B24" s="103"/>
      <c r="C24" s="41"/>
      <c r="D24" s="41"/>
      <c r="E24" s="105"/>
      <c r="F24" s="107"/>
      <c r="G24" s="109"/>
      <c r="H24" s="111"/>
    </row>
    <row r="25" spans="1:8" ht="17.25" customHeight="1">
      <c r="A25" s="100">
        <v>10</v>
      </c>
      <c r="B25" s="102"/>
      <c r="C25" s="40"/>
      <c r="D25" s="40"/>
      <c r="E25" s="104"/>
      <c r="F25" s="106"/>
      <c r="G25" s="108">
        <f>IF(F25="","",DATEDIF(F25,$G$5,"Y"))</f>
      </c>
      <c r="H25" s="110"/>
    </row>
    <row r="26" spans="1:8" ht="30" customHeight="1">
      <c r="A26" s="101"/>
      <c r="B26" s="103"/>
      <c r="C26" s="41"/>
      <c r="D26" s="41"/>
      <c r="E26" s="105"/>
      <c r="F26" s="107"/>
      <c r="G26" s="109"/>
      <c r="H26" s="111"/>
    </row>
    <row r="27" spans="1:8" ht="17.25" customHeight="1">
      <c r="A27" s="100">
        <v>11</v>
      </c>
      <c r="B27" s="102"/>
      <c r="C27" s="40"/>
      <c r="D27" s="40"/>
      <c r="E27" s="104"/>
      <c r="F27" s="106"/>
      <c r="G27" s="108">
        <f>IF(F27="","",DATEDIF(F27,$G$5,"Y"))</f>
      </c>
      <c r="H27" s="110"/>
    </row>
    <row r="28" spans="1:8" ht="30" customHeight="1">
      <c r="A28" s="101"/>
      <c r="B28" s="103"/>
      <c r="C28" s="41"/>
      <c r="D28" s="41"/>
      <c r="E28" s="105"/>
      <c r="F28" s="107"/>
      <c r="G28" s="109"/>
      <c r="H28" s="111"/>
    </row>
    <row r="29" spans="1:8" ht="17.25" customHeight="1">
      <c r="A29" s="100">
        <v>12</v>
      </c>
      <c r="B29" s="102"/>
      <c r="C29" s="40"/>
      <c r="D29" s="40"/>
      <c r="E29" s="104"/>
      <c r="F29" s="106"/>
      <c r="G29" s="108">
        <f>IF(F29="","",DATEDIF(F29,$G$5,"Y"))</f>
      </c>
      <c r="H29" s="110"/>
    </row>
    <row r="30" spans="1:8" ht="30" customHeight="1">
      <c r="A30" s="101"/>
      <c r="B30" s="103"/>
      <c r="C30" s="41"/>
      <c r="D30" s="41"/>
      <c r="E30" s="105"/>
      <c r="F30" s="107"/>
      <c r="G30" s="109"/>
      <c r="H30" s="111"/>
    </row>
    <row r="31" spans="1:8" ht="17.25" customHeight="1">
      <c r="A31" s="100">
        <v>13</v>
      </c>
      <c r="B31" s="102"/>
      <c r="C31" s="40"/>
      <c r="D31" s="40"/>
      <c r="E31" s="104"/>
      <c r="F31" s="106"/>
      <c r="G31" s="108">
        <f>IF(F31="","",DATEDIF(F31,$G$5,"Y"))</f>
      </c>
      <c r="H31" s="110"/>
    </row>
    <row r="32" spans="1:8" ht="30" customHeight="1">
      <c r="A32" s="101"/>
      <c r="B32" s="103"/>
      <c r="C32" s="41"/>
      <c r="D32" s="41"/>
      <c r="E32" s="105"/>
      <c r="F32" s="107"/>
      <c r="G32" s="109"/>
      <c r="H32" s="111"/>
    </row>
    <row r="33" spans="1:8" ht="17.25" customHeight="1">
      <c r="A33" s="100">
        <v>14</v>
      </c>
      <c r="B33" s="102"/>
      <c r="C33" s="40"/>
      <c r="D33" s="40"/>
      <c r="E33" s="104"/>
      <c r="F33" s="106"/>
      <c r="G33" s="108">
        <f>IF(F33="","",DATEDIF(F33,$G$5,"Y"))</f>
      </c>
      <c r="H33" s="110"/>
    </row>
    <row r="34" spans="1:8" ht="30" customHeight="1">
      <c r="A34" s="101"/>
      <c r="B34" s="103"/>
      <c r="C34" s="41"/>
      <c r="D34" s="41"/>
      <c r="E34" s="105"/>
      <c r="F34" s="107"/>
      <c r="G34" s="109"/>
      <c r="H34" s="111"/>
    </row>
    <row r="35" spans="1:8" ht="17.25" customHeight="1">
      <c r="A35" s="100">
        <v>15</v>
      </c>
      <c r="B35" s="102"/>
      <c r="C35" s="40"/>
      <c r="D35" s="40"/>
      <c r="E35" s="104"/>
      <c r="F35" s="106"/>
      <c r="G35" s="108">
        <f>IF(F35="","",DATEDIF(F35,$G$5,"Y"))</f>
      </c>
      <c r="H35" s="110"/>
    </row>
    <row r="36" spans="1:8" ht="30" customHeight="1">
      <c r="A36" s="101"/>
      <c r="B36" s="103"/>
      <c r="C36" s="41"/>
      <c r="D36" s="41"/>
      <c r="E36" s="105"/>
      <c r="F36" s="107"/>
      <c r="G36" s="109"/>
      <c r="H36" s="111"/>
    </row>
    <row r="37" spans="1:8" ht="17.25" customHeight="1">
      <c r="A37" s="100">
        <v>16</v>
      </c>
      <c r="B37" s="102"/>
      <c r="C37" s="40"/>
      <c r="D37" s="40"/>
      <c r="E37" s="104"/>
      <c r="F37" s="106"/>
      <c r="G37" s="108">
        <f>IF(F37="","",DATEDIF(F37,$G$5,"Y"))</f>
      </c>
      <c r="H37" s="110"/>
    </row>
    <row r="38" spans="1:8" ht="30" customHeight="1">
      <c r="A38" s="101"/>
      <c r="B38" s="103"/>
      <c r="C38" s="41"/>
      <c r="D38" s="41"/>
      <c r="E38" s="105"/>
      <c r="F38" s="107"/>
      <c r="G38" s="109"/>
      <c r="H38" s="111"/>
    </row>
    <row r="39" spans="1:8" ht="17.25" customHeight="1">
      <c r="A39" s="100">
        <v>17</v>
      </c>
      <c r="B39" s="102"/>
      <c r="C39" s="40"/>
      <c r="D39" s="40"/>
      <c r="E39" s="104"/>
      <c r="F39" s="106"/>
      <c r="G39" s="108">
        <f>IF(F39="","",DATEDIF(F39,$G$5,"Y"))</f>
      </c>
      <c r="H39" s="110"/>
    </row>
    <row r="40" spans="1:8" ht="30" customHeight="1">
      <c r="A40" s="101"/>
      <c r="B40" s="103"/>
      <c r="C40" s="41"/>
      <c r="D40" s="41"/>
      <c r="E40" s="105"/>
      <c r="F40" s="107"/>
      <c r="G40" s="109"/>
      <c r="H40" s="111"/>
    </row>
    <row r="41" spans="1:8" ht="17.25" customHeight="1">
      <c r="A41" s="100">
        <v>18</v>
      </c>
      <c r="B41" s="102"/>
      <c r="C41" s="40"/>
      <c r="D41" s="40"/>
      <c r="E41" s="104"/>
      <c r="F41" s="106"/>
      <c r="G41" s="108">
        <f>IF(F41="","",DATEDIF(F41,$G$5,"Y"))</f>
      </c>
      <c r="H41" s="110"/>
    </row>
    <row r="42" spans="1:8" ht="30" customHeight="1">
      <c r="A42" s="101"/>
      <c r="B42" s="103"/>
      <c r="C42" s="41"/>
      <c r="D42" s="41"/>
      <c r="E42" s="105"/>
      <c r="F42" s="107"/>
      <c r="G42" s="109"/>
      <c r="H42" s="111"/>
    </row>
    <row r="43" spans="1:8" ht="17.25" customHeight="1">
      <c r="A43" s="100">
        <v>19</v>
      </c>
      <c r="B43" s="102"/>
      <c r="C43" s="40"/>
      <c r="D43" s="40"/>
      <c r="E43" s="104"/>
      <c r="F43" s="106"/>
      <c r="G43" s="108">
        <f>IF(F43="","",DATEDIF(F43,$G$5,"Y"))</f>
      </c>
      <c r="H43" s="110"/>
    </row>
    <row r="44" spans="1:8" ht="30" customHeight="1">
      <c r="A44" s="101"/>
      <c r="B44" s="103"/>
      <c r="C44" s="41"/>
      <c r="D44" s="41"/>
      <c r="E44" s="105"/>
      <c r="F44" s="107"/>
      <c r="G44" s="109"/>
      <c r="H44" s="111"/>
    </row>
    <row r="45" spans="1:8" ht="17.25" customHeight="1">
      <c r="A45" s="100">
        <v>20</v>
      </c>
      <c r="B45" s="102"/>
      <c r="C45" s="40"/>
      <c r="D45" s="40"/>
      <c r="E45" s="104"/>
      <c r="F45" s="106"/>
      <c r="G45" s="108">
        <f>IF(F45="","",DATEDIF(F45,$G$5,"Y"))</f>
      </c>
      <c r="H45" s="110"/>
    </row>
    <row r="46" spans="1:8" ht="30" customHeight="1">
      <c r="A46" s="101"/>
      <c r="B46" s="103"/>
      <c r="C46" s="41"/>
      <c r="D46" s="41"/>
      <c r="E46" s="105"/>
      <c r="F46" s="107"/>
      <c r="G46" s="109"/>
      <c r="H46" s="111"/>
    </row>
    <row r="47" spans="1:8" ht="17.25" customHeight="1">
      <c r="A47" s="100">
        <v>21</v>
      </c>
      <c r="B47" s="102"/>
      <c r="C47" s="40"/>
      <c r="D47" s="40"/>
      <c r="E47" s="104"/>
      <c r="F47" s="106"/>
      <c r="G47" s="108">
        <f>IF(F47="","",DATEDIF(F47,$G$5,"Y"))</f>
      </c>
      <c r="H47" s="110"/>
    </row>
    <row r="48" spans="1:8" ht="30" customHeight="1">
      <c r="A48" s="101"/>
      <c r="B48" s="103"/>
      <c r="C48" s="41"/>
      <c r="D48" s="41"/>
      <c r="E48" s="105"/>
      <c r="F48" s="107"/>
      <c r="G48" s="109"/>
      <c r="H48" s="111"/>
    </row>
    <row r="49" spans="1:8" ht="17.25" customHeight="1">
      <c r="A49" s="100">
        <v>22</v>
      </c>
      <c r="B49" s="102"/>
      <c r="C49" s="40"/>
      <c r="D49" s="40"/>
      <c r="E49" s="104"/>
      <c r="F49" s="106"/>
      <c r="G49" s="108">
        <f>IF(F49="","",DATEDIF(F49,$G$5,"Y"))</f>
      </c>
      <c r="H49" s="110"/>
    </row>
    <row r="50" spans="1:8" ht="30" customHeight="1">
      <c r="A50" s="101"/>
      <c r="B50" s="103"/>
      <c r="C50" s="41"/>
      <c r="D50" s="41"/>
      <c r="E50" s="105"/>
      <c r="F50" s="107"/>
      <c r="G50" s="109"/>
      <c r="H50" s="111"/>
    </row>
    <row r="51" spans="1:8" ht="17.25" customHeight="1">
      <c r="A51" s="100">
        <v>23</v>
      </c>
      <c r="B51" s="102"/>
      <c r="C51" s="40"/>
      <c r="D51" s="40"/>
      <c r="E51" s="104"/>
      <c r="F51" s="106"/>
      <c r="G51" s="108">
        <f>IF(F51="","",DATEDIF(F51,$G$5,"Y"))</f>
      </c>
      <c r="H51" s="110"/>
    </row>
    <row r="52" spans="1:8" ht="30" customHeight="1">
      <c r="A52" s="101"/>
      <c r="B52" s="103"/>
      <c r="C52" s="41"/>
      <c r="D52" s="41"/>
      <c r="E52" s="105"/>
      <c r="F52" s="107"/>
      <c r="G52" s="109"/>
      <c r="H52" s="111"/>
    </row>
    <row r="53" spans="1:8" ht="17.25" customHeight="1">
      <c r="A53" s="100">
        <v>24</v>
      </c>
      <c r="B53" s="102"/>
      <c r="C53" s="40"/>
      <c r="D53" s="40"/>
      <c r="E53" s="104"/>
      <c r="F53" s="106"/>
      <c r="G53" s="108">
        <f>IF(F53="","",DATEDIF(F53,$G$5,"Y"))</f>
      </c>
      <c r="H53" s="110"/>
    </row>
    <row r="54" spans="1:8" ht="30" customHeight="1">
      <c r="A54" s="101"/>
      <c r="B54" s="103"/>
      <c r="C54" s="41"/>
      <c r="D54" s="41"/>
      <c r="E54" s="105"/>
      <c r="F54" s="107"/>
      <c r="G54" s="109"/>
      <c r="H54" s="111"/>
    </row>
    <row r="55" spans="1:8" ht="17.25" customHeight="1">
      <c r="A55" s="100">
        <v>25</v>
      </c>
      <c r="B55" s="102"/>
      <c r="C55" s="40"/>
      <c r="D55" s="40"/>
      <c r="E55" s="104"/>
      <c r="F55" s="106"/>
      <c r="G55" s="108">
        <f aca="true" t="shared" si="0" ref="G55:G65">IF(F55="","",DATEDIF(F55,$G$5,"Y"))</f>
      </c>
      <c r="H55" s="110"/>
    </row>
    <row r="56" spans="1:8" ht="30" customHeight="1">
      <c r="A56" s="101"/>
      <c r="B56" s="103"/>
      <c r="C56" s="41"/>
      <c r="D56" s="41"/>
      <c r="E56" s="105"/>
      <c r="F56" s="107"/>
      <c r="G56" s="109"/>
      <c r="H56" s="111"/>
    </row>
    <row r="57" spans="1:8" ht="17.25" customHeight="1">
      <c r="A57" s="100">
        <v>26</v>
      </c>
      <c r="B57" s="102"/>
      <c r="C57" s="40"/>
      <c r="D57" s="40"/>
      <c r="E57" s="104"/>
      <c r="F57" s="106"/>
      <c r="G57" s="108">
        <f t="shared" si="0"/>
      </c>
      <c r="H57" s="110"/>
    </row>
    <row r="58" spans="1:8" ht="30" customHeight="1">
      <c r="A58" s="101"/>
      <c r="B58" s="103"/>
      <c r="C58" s="41"/>
      <c r="D58" s="41"/>
      <c r="E58" s="105"/>
      <c r="F58" s="107"/>
      <c r="G58" s="109"/>
      <c r="H58" s="111"/>
    </row>
    <row r="59" spans="1:8" ht="17.25" customHeight="1">
      <c r="A59" s="100">
        <v>27</v>
      </c>
      <c r="B59" s="102"/>
      <c r="C59" s="40"/>
      <c r="D59" s="40"/>
      <c r="E59" s="104"/>
      <c r="F59" s="106"/>
      <c r="G59" s="108">
        <f t="shared" si="0"/>
      </c>
      <c r="H59" s="110"/>
    </row>
    <row r="60" spans="1:8" ht="30" customHeight="1">
      <c r="A60" s="101"/>
      <c r="B60" s="103"/>
      <c r="C60" s="41"/>
      <c r="D60" s="41"/>
      <c r="E60" s="105"/>
      <c r="F60" s="107"/>
      <c r="G60" s="109"/>
      <c r="H60" s="111"/>
    </row>
    <row r="61" spans="1:8" ht="17.25" customHeight="1">
      <c r="A61" s="100">
        <v>28</v>
      </c>
      <c r="B61" s="102"/>
      <c r="C61" s="40"/>
      <c r="D61" s="40"/>
      <c r="E61" s="104"/>
      <c r="F61" s="106"/>
      <c r="G61" s="108">
        <f t="shared" si="0"/>
      </c>
      <c r="H61" s="110"/>
    </row>
    <row r="62" spans="1:8" ht="30" customHeight="1">
      <c r="A62" s="101"/>
      <c r="B62" s="103"/>
      <c r="C62" s="41"/>
      <c r="D62" s="41"/>
      <c r="E62" s="105"/>
      <c r="F62" s="107"/>
      <c r="G62" s="109"/>
      <c r="H62" s="111"/>
    </row>
    <row r="63" spans="1:8" ht="17.25" customHeight="1">
      <c r="A63" s="100">
        <v>29</v>
      </c>
      <c r="B63" s="102"/>
      <c r="C63" s="40"/>
      <c r="D63" s="40"/>
      <c r="E63" s="104"/>
      <c r="F63" s="106"/>
      <c r="G63" s="108">
        <f t="shared" si="0"/>
      </c>
      <c r="H63" s="110"/>
    </row>
    <row r="64" spans="1:8" ht="30" customHeight="1">
      <c r="A64" s="101"/>
      <c r="B64" s="103"/>
      <c r="C64" s="41"/>
      <c r="D64" s="41"/>
      <c r="E64" s="105"/>
      <c r="F64" s="107"/>
      <c r="G64" s="109"/>
      <c r="H64" s="111"/>
    </row>
    <row r="65" spans="1:8" ht="17.25" customHeight="1">
      <c r="A65" s="100">
        <v>30</v>
      </c>
      <c r="B65" s="102"/>
      <c r="C65" s="40"/>
      <c r="D65" s="40"/>
      <c r="E65" s="104"/>
      <c r="F65" s="106"/>
      <c r="G65" s="108">
        <f t="shared" si="0"/>
      </c>
      <c r="H65" s="110"/>
    </row>
    <row r="66" spans="1:8" ht="30" customHeight="1">
      <c r="A66" s="101"/>
      <c r="B66" s="103"/>
      <c r="C66" s="41"/>
      <c r="D66" s="41"/>
      <c r="E66" s="105"/>
      <c r="F66" s="107"/>
      <c r="G66" s="109"/>
      <c r="H66" s="111"/>
    </row>
  </sheetData>
  <sheetProtection password="8225" sheet="1"/>
  <mergeCells count="189">
    <mergeCell ref="A1:H1"/>
    <mergeCell ref="A2:H2"/>
    <mergeCell ref="A3:H3"/>
    <mergeCell ref="A4:H4"/>
    <mergeCell ref="A5:A6"/>
    <mergeCell ref="B5:B6"/>
    <mergeCell ref="C5:D6"/>
    <mergeCell ref="E5:E6"/>
    <mergeCell ref="H5:H6"/>
    <mergeCell ref="A7:A8"/>
    <mergeCell ref="B7:B8"/>
    <mergeCell ref="E7:E8"/>
    <mergeCell ref="F7:F8"/>
    <mergeCell ref="G7:G8"/>
    <mergeCell ref="H7:H8"/>
    <mergeCell ref="A9:A10"/>
    <mergeCell ref="B9:B10"/>
    <mergeCell ref="E9:E10"/>
    <mergeCell ref="F9:F10"/>
    <mergeCell ref="G9:G10"/>
    <mergeCell ref="H9:H10"/>
    <mergeCell ref="A11:A12"/>
    <mergeCell ref="B11:B12"/>
    <mergeCell ref="E11:E12"/>
    <mergeCell ref="F11:F12"/>
    <mergeCell ref="G11:G12"/>
    <mergeCell ref="H11:H12"/>
    <mergeCell ref="A13:A14"/>
    <mergeCell ref="B13:B14"/>
    <mergeCell ref="E13:E14"/>
    <mergeCell ref="F13:F14"/>
    <mergeCell ref="G13:G14"/>
    <mergeCell ref="H13:H14"/>
    <mergeCell ref="A15:A16"/>
    <mergeCell ref="B15:B16"/>
    <mergeCell ref="E15:E16"/>
    <mergeCell ref="F15:F16"/>
    <mergeCell ref="G15:G16"/>
    <mergeCell ref="H15:H16"/>
    <mergeCell ref="A17:A18"/>
    <mergeCell ref="B17:B18"/>
    <mergeCell ref="E17:E18"/>
    <mergeCell ref="F17:F18"/>
    <mergeCell ref="G17:G18"/>
    <mergeCell ref="H17:H18"/>
    <mergeCell ref="A19:A20"/>
    <mergeCell ref="B19:B20"/>
    <mergeCell ref="E19:E20"/>
    <mergeCell ref="F19:F20"/>
    <mergeCell ref="G19:G20"/>
    <mergeCell ref="H19:H20"/>
    <mergeCell ref="A21:A22"/>
    <mergeCell ref="B21:B22"/>
    <mergeCell ref="E21:E22"/>
    <mergeCell ref="F21:F22"/>
    <mergeCell ref="G21:G22"/>
    <mergeCell ref="H21:H22"/>
    <mergeCell ref="A23:A24"/>
    <mergeCell ref="B23:B24"/>
    <mergeCell ref="E23:E24"/>
    <mergeCell ref="F23:F24"/>
    <mergeCell ref="G23:G24"/>
    <mergeCell ref="H23:H24"/>
    <mergeCell ref="A25:A26"/>
    <mergeCell ref="B25:B26"/>
    <mergeCell ref="E25:E26"/>
    <mergeCell ref="F25:F26"/>
    <mergeCell ref="G25:G26"/>
    <mergeCell ref="H25:H26"/>
    <mergeCell ref="A27:A28"/>
    <mergeCell ref="B27:B28"/>
    <mergeCell ref="E27:E28"/>
    <mergeCell ref="F27:F28"/>
    <mergeCell ref="G27:G28"/>
    <mergeCell ref="H27:H28"/>
    <mergeCell ref="A29:A30"/>
    <mergeCell ref="B29:B30"/>
    <mergeCell ref="E29:E30"/>
    <mergeCell ref="F29:F30"/>
    <mergeCell ref="G29:G30"/>
    <mergeCell ref="H29:H30"/>
    <mergeCell ref="A31:A32"/>
    <mergeCell ref="B31:B32"/>
    <mergeCell ref="E31:E32"/>
    <mergeCell ref="F31:F32"/>
    <mergeCell ref="G31:G32"/>
    <mergeCell ref="H31:H32"/>
    <mergeCell ref="A33:A34"/>
    <mergeCell ref="B33:B34"/>
    <mergeCell ref="E33:E34"/>
    <mergeCell ref="F33:F34"/>
    <mergeCell ref="G33:G34"/>
    <mergeCell ref="H33:H34"/>
    <mergeCell ref="A35:A36"/>
    <mergeCell ref="B35:B36"/>
    <mergeCell ref="E35:E36"/>
    <mergeCell ref="F35:F36"/>
    <mergeCell ref="G35:G36"/>
    <mergeCell ref="H35:H36"/>
    <mergeCell ref="A37:A38"/>
    <mergeCell ref="B37:B38"/>
    <mergeCell ref="E37:E38"/>
    <mergeCell ref="F37:F38"/>
    <mergeCell ref="G37:G38"/>
    <mergeCell ref="H37:H38"/>
    <mergeCell ref="A39:A40"/>
    <mergeCell ref="B39:B40"/>
    <mergeCell ref="E39:E40"/>
    <mergeCell ref="F39:F40"/>
    <mergeCell ref="G39:G40"/>
    <mergeCell ref="H39:H40"/>
    <mergeCell ref="A41:A42"/>
    <mergeCell ref="B41:B42"/>
    <mergeCell ref="E41:E42"/>
    <mergeCell ref="F41:F42"/>
    <mergeCell ref="G41:G42"/>
    <mergeCell ref="H41:H42"/>
    <mergeCell ref="A43:A44"/>
    <mergeCell ref="B43:B44"/>
    <mergeCell ref="E43:E44"/>
    <mergeCell ref="F43:F44"/>
    <mergeCell ref="G43:G44"/>
    <mergeCell ref="H43:H44"/>
    <mergeCell ref="A45:A46"/>
    <mergeCell ref="B45:B46"/>
    <mergeCell ref="E45:E46"/>
    <mergeCell ref="F45:F46"/>
    <mergeCell ref="G45:G46"/>
    <mergeCell ref="H45:H46"/>
    <mergeCell ref="A47:A48"/>
    <mergeCell ref="B47:B48"/>
    <mergeCell ref="E47:E48"/>
    <mergeCell ref="F47:F48"/>
    <mergeCell ref="G47:G48"/>
    <mergeCell ref="H47:H48"/>
    <mergeCell ref="A49:A50"/>
    <mergeCell ref="B49:B50"/>
    <mergeCell ref="E49:E50"/>
    <mergeCell ref="F49:F50"/>
    <mergeCell ref="G49:G50"/>
    <mergeCell ref="H49:H50"/>
    <mergeCell ref="A51:A52"/>
    <mergeCell ref="B51:B52"/>
    <mergeCell ref="E51:E52"/>
    <mergeCell ref="F51:F52"/>
    <mergeCell ref="G51:G52"/>
    <mergeCell ref="H51:H52"/>
    <mergeCell ref="A53:A54"/>
    <mergeCell ref="B53:B54"/>
    <mergeCell ref="E53:E54"/>
    <mergeCell ref="F53:F54"/>
    <mergeCell ref="G53:G54"/>
    <mergeCell ref="H53:H54"/>
    <mergeCell ref="A55:A56"/>
    <mergeCell ref="B55:B56"/>
    <mergeCell ref="E55:E56"/>
    <mergeCell ref="F55:F56"/>
    <mergeCell ref="G55:G56"/>
    <mergeCell ref="H55:H56"/>
    <mergeCell ref="A57:A58"/>
    <mergeCell ref="B57:B58"/>
    <mergeCell ref="E57:E58"/>
    <mergeCell ref="F57:F58"/>
    <mergeCell ref="G57:G58"/>
    <mergeCell ref="H57:H58"/>
    <mergeCell ref="A59:A60"/>
    <mergeCell ref="B59:B60"/>
    <mergeCell ref="E59:E60"/>
    <mergeCell ref="F59:F60"/>
    <mergeCell ref="G59:G60"/>
    <mergeCell ref="H59:H60"/>
    <mergeCell ref="A61:A62"/>
    <mergeCell ref="B61:B62"/>
    <mergeCell ref="E61:E62"/>
    <mergeCell ref="F61:F62"/>
    <mergeCell ref="G61:G62"/>
    <mergeCell ref="H61:H62"/>
    <mergeCell ref="A63:A64"/>
    <mergeCell ref="B63:B64"/>
    <mergeCell ref="E63:E64"/>
    <mergeCell ref="F63:F64"/>
    <mergeCell ref="G63:G64"/>
    <mergeCell ref="H63:H64"/>
    <mergeCell ref="A65:A66"/>
    <mergeCell ref="B65:B66"/>
    <mergeCell ref="E65:E66"/>
    <mergeCell ref="F65:F66"/>
    <mergeCell ref="G65:G66"/>
    <mergeCell ref="H65:H66"/>
  </mergeCells>
  <dataValidations count="2">
    <dataValidation type="list" allowBlank="1" showInputMessage="1" showErrorMessage="1" sqref="E7:E66">
      <formula1>"11-12才,13-14才,15-16才,17才以上"</formula1>
    </dataValidation>
    <dataValidation type="list" allowBlank="1" showInputMessage="1" showErrorMessage="1" sqref="B7:B66">
      <formula1>"世界選手権,年齢別,選考なし"</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4.xml><?xml version="1.0" encoding="utf-8"?>
<worksheet xmlns="http://schemas.openxmlformats.org/spreadsheetml/2006/main" xmlns:r="http://schemas.openxmlformats.org/officeDocument/2006/relationships">
  <sheetPr>
    <tabColor theme="9"/>
  </sheetPr>
  <dimension ref="A1:I66"/>
  <sheetViews>
    <sheetView showGridLines="0" zoomScalePageLayoutView="0" workbookViewId="0" topLeftCell="A1">
      <selection activeCell="I14" sqref="I14"/>
    </sheetView>
  </sheetViews>
  <sheetFormatPr defaultColWidth="8.875" defaultRowHeight="13.5"/>
  <cols>
    <col min="1" max="1" width="4.375" style="0" customWidth="1"/>
    <col min="2" max="2" width="11.00390625" style="0" bestFit="1" customWidth="1"/>
    <col min="3" max="4" width="14.125" style="0" customWidth="1"/>
    <col min="5" max="5" width="10.875" style="24" customWidth="1"/>
    <col min="6" max="6" width="15.375" style="0" customWidth="1"/>
    <col min="7" max="7" width="11.625" style="0" bestFit="1" customWidth="1"/>
    <col min="8" max="8" width="20.75390625" style="0" customWidth="1"/>
    <col min="9" max="9" width="20.375" style="0" customWidth="1"/>
  </cols>
  <sheetData>
    <row r="1" spans="1:8" ht="29.25" customHeight="1">
      <c r="A1" s="113">
        <f>'所属団体情報'!$D$7</f>
        <v>0</v>
      </c>
      <c r="B1" s="113"/>
      <c r="C1" s="113"/>
      <c r="D1" s="113"/>
      <c r="E1" s="113"/>
      <c r="F1" s="113"/>
      <c r="G1" s="113"/>
      <c r="H1" s="113"/>
    </row>
    <row r="2" spans="1:9" ht="22.5" customHeight="1">
      <c r="A2" s="114" t="s">
        <v>0</v>
      </c>
      <c r="B2" s="114"/>
      <c r="C2" s="115"/>
      <c r="D2" s="115"/>
      <c r="E2" s="115"/>
      <c r="F2" s="115"/>
      <c r="G2" s="115"/>
      <c r="H2" s="115"/>
      <c r="I2" s="3"/>
    </row>
    <row r="3" spans="1:8" ht="19.5" customHeight="1">
      <c r="A3" s="114" t="s">
        <v>54</v>
      </c>
      <c r="B3" s="114"/>
      <c r="C3" s="114"/>
      <c r="D3" s="114"/>
      <c r="E3" s="114"/>
      <c r="F3" s="114"/>
      <c r="G3" s="114"/>
      <c r="H3" s="114"/>
    </row>
    <row r="4" spans="1:8" ht="18" customHeight="1">
      <c r="A4" s="129" t="s">
        <v>48</v>
      </c>
      <c r="B4" s="130"/>
      <c r="C4" s="130"/>
      <c r="D4" s="130"/>
      <c r="E4" s="130"/>
      <c r="F4" s="130"/>
      <c r="G4" s="130"/>
      <c r="H4" s="131"/>
    </row>
    <row r="5" spans="1:8" ht="18" customHeight="1">
      <c r="A5" s="132" t="s">
        <v>1</v>
      </c>
      <c r="B5" s="133" t="s">
        <v>50</v>
      </c>
      <c r="C5" s="134" t="s">
        <v>2</v>
      </c>
      <c r="D5" s="135"/>
      <c r="E5" s="133" t="s">
        <v>49</v>
      </c>
      <c r="F5" s="37" t="s">
        <v>51</v>
      </c>
      <c r="G5" s="39">
        <v>42004</v>
      </c>
      <c r="H5" s="136" t="s">
        <v>3</v>
      </c>
    </row>
    <row r="6" spans="1:8" ht="18" customHeight="1">
      <c r="A6" s="118"/>
      <c r="B6" s="120"/>
      <c r="C6" s="123"/>
      <c r="D6" s="124"/>
      <c r="E6" s="120"/>
      <c r="F6" s="38" t="s">
        <v>53</v>
      </c>
      <c r="G6" s="36" t="s">
        <v>52</v>
      </c>
      <c r="H6" s="126"/>
    </row>
    <row r="7" spans="1:8" ht="17.25" customHeight="1">
      <c r="A7" s="100">
        <v>1</v>
      </c>
      <c r="B7" s="112"/>
      <c r="C7" s="40"/>
      <c r="D7" s="40"/>
      <c r="E7" s="104"/>
      <c r="F7" s="106"/>
      <c r="G7" s="127">
        <f>IF(F7="","",DATEDIF(F7,$G$5,"Y"))</f>
      </c>
      <c r="H7" s="110"/>
    </row>
    <row r="8" spans="1:8" ht="30" customHeight="1">
      <c r="A8" s="101"/>
      <c r="B8" s="103"/>
      <c r="C8" s="41"/>
      <c r="D8" s="41"/>
      <c r="E8" s="105"/>
      <c r="F8" s="107"/>
      <c r="G8" s="128"/>
      <c r="H8" s="111"/>
    </row>
    <row r="9" spans="1:8" ht="17.25" customHeight="1">
      <c r="A9" s="100">
        <v>2</v>
      </c>
      <c r="B9" s="102"/>
      <c r="C9" s="40"/>
      <c r="D9" s="40"/>
      <c r="E9" s="104"/>
      <c r="F9" s="106"/>
      <c r="G9" s="127">
        <f>IF(F9="","",DATEDIF(F9,$G$5,"Y"))</f>
      </c>
      <c r="H9" s="110"/>
    </row>
    <row r="10" spans="1:8" ht="30" customHeight="1">
      <c r="A10" s="101"/>
      <c r="B10" s="103"/>
      <c r="C10" s="41"/>
      <c r="D10" s="41"/>
      <c r="E10" s="105"/>
      <c r="F10" s="107"/>
      <c r="G10" s="128"/>
      <c r="H10" s="111"/>
    </row>
    <row r="11" spans="1:8" ht="17.25" customHeight="1">
      <c r="A11" s="100">
        <v>3</v>
      </c>
      <c r="B11" s="102"/>
      <c r="C11" s="40"/>
      <c r="D11" s="40"/>
      <c r="E11" s="104"/>
      <c r="F11" s="106"/>
      <c r="G11" s="127">
        <f>IF(F11="","",DATEDIF(F11,$G$5,"Y"))</f>
      </c>
      <c r="H11" s="110"/>
    </row>
    <row r="12" spans="1:8" ht="30" customHeight="1">
      <c r="A12" s="101"/>
      <c r="B12" s="103"/>
      <c r="C12" s="41"/>
      <c r="D12" s="41"/>
      <c r="E12" s="105"/>
      <c r="F12" s="107"/>
      <c r="G12" s="128"/>
      <c r="H12" s="111"/>
    </row>
    <row r="13" spans="1:8" ht="17.25" customHeight="1">
      <c r="A13" s="100">
        <v>4</v>
      </c>
      <c r="B13" s="102"/>
      <c r="C13" s="40"/>
      <c r="D13" s="40"/>
      <c r="E13" s="104"/>
      <c r="F13" s="106"/>
      <c r="G13" s="127">
        <f>IF(F13="","",DATEDIF(F13,$G$5,"Y"))</f>
      </c>
      <c r="H13" s="110"/>
    </row>
    <row r="14" spans="1:8" s="1" customFormat="1" ht="30" customHeight="1">
      <c r="A14" s="101"/>
      <c r="B14" s="103"/>
      <c r="C14" s="41"/>
      <c r="D14" s="41"/>
      <c r="E14" s="105"/>
      <c r="F14" s="107"/>
      <c r="G14" s="128"/>
      <c r="H14" s="111"/>
    </row>
    <row r="15" spans="1:8" s="1" customFormat="1" ht="17.25" customHeight="1">
      <c r="A15" s="100">
        <v>5</v>
      </c>
      <c r="B15" s="102"/>
      <c r="C15" s="40"/>
      <c r="D15" s="40"/>
      <c r="E15" s="104"/>
      <c r="F15" s="106"/>
      <c r="G15" s="127">
        <f>IF(F15="","",DATEDIF(F15,$G$5,"Y"))</f>
      </c>
      <c r="H15" s="110"/>
    </row>
    <row r="16" spans="1:8" s="1" customFormat="1" ht="30" customHeight="1">
      <c r="A16" s="101"/>
      <c r="B16" s="103"/>
      <c r="C16" s="41"/>
      <c r="D16" s="41"/>
      <c r="E16" s="105"/>
      <c r="F16" s="107"/>
      <c r="G16" s="128"/>
      <c r="H16" s="111"/>
    </row>
    <row r="17" spans="1:8" ht="17.25" customHeight="1">
      <c r="A17" s="100">
        <v>6</v>
      </c>
      <c r="B17" s="102"/>
      <c r="C17" s="40"/>
      <c r="D17" s="40"/>
      <c r="E17" s="104"/>
      <c r="F17" s="106"/>
      <c r="G17" s="127">
        <f>IF(F17="","",DATEDIF(F17,$G$5,"Y"))</f>
      </c>
      <c r="H17" s="110"/>
    </row>
    <row r="18" spans="1:8" ht="30" customHeight="1">
      <c r="A18" s="101"/>
      <c r="B18" s="103"/>
      <c r="C18" s="41"/>
      <c r="D18" s="41"/>
      <c r="E18" s="105"/>
      <c r="F18" s="107"/>
      <c r="G18" s="128"/>
      <c r="H18" s="111"/>
    </row>
    <row r="19" spans="1:8" ht="17.25" customHeight="1">
      <c r="A19" s="100">
        <v>7</v>
      </c>
      <c r="B19" s="102"/>
      <c r="C19" s="40"/>
      <c r="D19" s="40"/>
      <c r="E19" s="104"/>
      <c r="F19" s="106"/>
      <c r="G19" s="127">
        <f>IF(F19="","",DATEDIF(F19,$G$5,"Y"))</f>
      </c>
      <c r="H19" s="110"/>
    </row>
    <row r="20" spans="1:8" ht="30" customHeight="1">
      <c r="A20" s="101"/>
      <c r="B20" s="103"/>
      <c r="C20" s="41"/>
      <c r="D20" s="41"/>
      <c r="E20" s="105"/>
      <c r="F20" s="107"/>
      <c r="G20" s="128"/>
      <c r="H20" s="111"/>
    </row>
    <row r="21" spans="1:8" ht="17.25" customHeight="1">
      <c r="A21" s="100">
        <v>8</v>
      </c>
      <c r="B21" s="102"/>
      <c r="C21" s="40"/>
      <c r="D21" s="40"/>
      <c r="E21" s="104"/>
      <c r="F21" s="106"/>
      <c r="G21" s="127">
        <f>IF(F21="","",DATEDIF(F21,$G$5,"Y"))</f>
      </c>
      <c r="H21" s="110"/>
    </row>
    <row r="22" spans="1:8" ht="30" customHeight="1">
      <c r="A22" s="101"/>
      <c r="B22" s="103"/>
      <c r="C22" s="41"/>
      <c r="D22" s="41"/>
      <c r="E22" s="105"/>
      <c r="F22" s="107"/>
      <c r="G22" s="128"/>
      <c r="H22" s="111"/>
    </row>
    <row r="23" spans="1:8" ht="17.25" customHeight="1">
      <c r="A23" s="100">
        <v>9</v>
      </c>
      <c r="B23" s="102"/>
      <c r="C23" s="40"/>
      <c r="D23" s="40"/>
      <c r="E23" s="104"/>
      <c r="F23" s="106"/>
      <c r="G23" s="127">
        <f>IF(F23="","",DATEDIF(F23,$G$5,"Y"))</f>
      </c>
      <c r="H23" s="110"/>
    </row>
    <row r="24" spans="1:8" ht="30" customHeight="1">
      <c r="A24" s="101"/>
      <c r="B24" s="103"/>
      <c r="C24" s="41"/>
      <c r="D24" s="41"/>
      <c r="E24" s="105"/>
      <c r="F24" s="107"/>
      <c r="G24" s="128"/>
      <c r="H24" s="111"/>
    </row>
    <row r="25" spans="1:8" ht="17.25" customHeight="1">
      <c r="A25" s="100">
        <v>10</v>
      </c>
      <c r="B25" s="102"/>
      <c r="C25" s="40"/>
      <c r="D25" s="40"/>
      <c r="E25" s="104"/>
      <c r="F25" s="106"/>
      <c r="G25" s="127">
        <f>IF(F25="","",DATEDIF(F25,$G$5,"Y"))</f>
      </c>
      <c r="H25" s="110"/>
    </row>
    <row r="26" spans="1:8" ht="30" customHeight="1">
      <c r="A26" s="101"/>
      <c r="B26" s="103"/>
      <c r="C26" s="41"/>
      <c r="D26" s="41"/>
      <c r="E26" s="105"/>
      <c r="F26" s="107"/>
      <c r="G26" s="128"/>
      <c r="H26" s="111"/>
    </row>
    <row r="27" spans="1:8" ht="17.25" customHeight="1">
      <c r="A27" s="100">
        <v>11</v>
      </c>
      <c r="B27" s="102"/>
      <c r="C27" s="40"/>
      <c r="D27" s="40"/>
      <c r="E27" s="104"/>
      <c r="F27" s="106"/>
      <c r="G27" s="127">
        <f>IF(F27="","",DATEDIF(F27,$G$5,"Y"))</f>
      </c>
      <c r="H27" s="110"/>
    </row>
    <row r="28" spans="1:8" ht="30" customHeight="1">
      <c r="A28" s="101"/>
      <c r="B28" s="103"/>
      <c r="C28" s="41"/>
      <c r="D28" s="41"/>
      <c r="E28" s="105"/>
      <c r="F28" s="107"/>
      <c r="G28" s="128"/>
      <c r="H28" s="111"/>
    </row>
    <row r="29" spans="1:8" ht="17.25" customHeight="1">
      <c r="A29" s="100">
        <v>12</v>
      </c>
      <c r="B29" s="102"/>
      <c r="C29" s="40"/>
      <c r="D29" s="40"/>
      <c r="E29" s="104"/>
      <c r="F29" s="106"/>
      <c r="G29" s="127">
        <f>IF(F29="","",DATEDIF(F29,$G$5,"Y"))</f>
      </c>
      <c r="H29" s="110"/>
    </row>
    <row r="30" spans="1:8" ht="30" customHeight="1">
      <c r="A30" s="101"/>
      <c r="B30" s="103"/>
      <c r="C30" s="41"/>
      <c r="D30" s="41"/>
      <c r="E30" s="105"/>
      <c r="F30" s="107"/>
      <c r="G30" s="128"/>
      <c r="H30" s="111"/>
    </row>
    <row r="31" spans="1:8" ht="17.25" customHeight="1">
      <c r="A31" s="100">
        <v>13</v>
      </c>
      <c r="B31" s="102"/>
      <c r="C31" s="40"/>
      <c r="D31" s="40"/>
      <c r="E31" s="104"/>
      <c r="F31" s="106"/>
      <c r="G31" s="127">
        <f>IF(F31="","",DATEDIF(F31,$G$5,"Y"))</f>
      </c>
      <c r="H31" s="110"/>
    </row>
    <row r="32" spans="1:8" ht="30" customHeight="1">
      <c r="A32" s="101"/>
      <c r="B32" s="103"/>
      <c r="C32" s="41"/>
      <c r="D32" s="41"/>
      <c r="E32" s="105"/>
      <c r="F32" s="107"/>
      <c r="G32" s="128"/>
      <c r="H32" s="111"/>
    </row>
    <row r="33" spans="1:8" ht="17.25" customHeight="1">
      <c r="A33" s="100">
        <v>14</v>
      </c>
      <c r="B33" s="102"/>
      <c r="C33" s="40"/>
      <c r="D33" s="40"/>
      <c r="E33" s="104"/>
      <c r="F33" s="106"/>
      <c r="G33" s="127">
        <f>IF(F33="","",DATEDIF(F33,$G$5,"Y"))</f>
      </c>
      <c r="H33" s="110"/>
    </row>
    <row r="34" spans="1:8" ht="30" customHeight="1">
      <c r="A34" s="101"/>
      <c r="B34" s="103"/>
      <c r="C34" s="41"/>
      <c r="D34" s="41"/>
      <c r="E34" s="105"/>
      <c r="F34" s="107"/>
      <c r="G34" s="128"/>
      <c r="H34" s="111"/>
    </row>
    <row r="35" spans="1:8" ht="17.25" customHeight="1">
      <c r="A35" s="100">
        <v>15</v>
      </c>
      <c r="B35" s="102"/>
      <c r="C35" s="40"/>
      <c r="D35" s="40"/>
      <c r="E35" s="104"/>
      <c r="F35" s="106"/>
      <c r="G35" s="127">
        <f>IF(F35="","",DATEDIF(F35,$G$5,"Y"))</f>
      </c>
      <c r="H35" s="110"/>
    </row>
    <row r="36" spans="1:8" ht="30" customHeight="1">
      <c r="A36" s="101"/>
      <c r="B36" s="103"/>
      <c r="C36" s="41"/>
      <c r="D36" s="41"/>
      <c r="E36" s="105"/>
      <c r="F36" s="107"/>
      <c r="G36" s="128"/>
      <c r="H36" s="111"/>
    </row>
    <row r="37" spans="1:8" ht="17.25" customHeight="1">
      <c r="A37" s="100">
        <v>16</v>
      </c>
      <c r="B37" s="102"/>
      <c r="C37" s="40"/>
      <c r="D37" s="40"/>
      <c r="E37" s="104"/>
      <c r="F37" s="106"/>
      <c r="G37" s="127">
        <f>IF(F37="","",DATEDIF(F37,$G$5,"Y"))</f>
      </c>
      <c r="H37" s="110"/>
    </row>
    <row r="38" spans="1:8" ht="30" customHeight="1">
      <c r="A38" s="101"/>
      <c r="B38" s="103"/>
      <c r="C38" s="41"/>
      <c r="D38" s="41"/>
      <c r="E38" s="105"/>
      <c r="F38" s="107"/>
      <c r="G38" s="128"/>
      <c r="H38" s="111"/>
    </row>
    <row r="39" spans="1:8" ht="17.25" customHeight="1">
      <c r="A39" s="100">
        <v>17</v>
      </c>
      <c r="B39" s="102"/>
      <c r="C39" s="40"/>
      <c r="D39" s="40"/>
      <c r="E39" s="104"/>
      <c r="F39" s="106"/>
      <c r="G39" s="127">
        <f>IF(F39="","",DATEDIF(F39,$G$5,"Y"))</f>
      </c>
      <c r="H39" s="110"/>
    </row>
    <row r="40" spans="1:8" ht="30" customHeight="1">
      <c r="A40" s="101"/>
      <c r="B40" s="103"/>
      <c r="C40" s="41"/>
      <c r="D40" s="41"/>
      <c r="E40" s="105"/>
      <c r="F40" s="107"/>
      <c r="G40" s="128"/>
      <c r="H40" s="111"/>
    </row>
    <row r="41" spans="1:8" ht="17.25" customHeight="1">
      <c r="A41" s="100">
        <v>18</v>
      </c>
      <c r="B41" s="102"/>
      <c r="C41" s="40"/>
      <c r="D41" s="40"/>
      <c r="E41" s="104"/>
      <c r="F41" s="106"/>
      <c r="G41" s="127">
        <f>IF(F41="","",DATEDIF(F41,$G$5,"Y"))</f>
      </c>
      <c r="H41" s="110"/>
    </row>
    <row r="42" spans="1:8" ht="30" customHeight="1">
      <c r="A42" s="101"/>
      <c r="B42" s="103"/>
      <c r="C42" s="41"/>
      <c r="D42" s="41"/>
      <c r="E42" s="105"/>
      <c r="F42" s="107"/>
      <c r="G42" s="128"/>
      <c r="H42" s="111"/>
    </row>
    <row r="43" spans="1:8" ht="17.25" customHeight="1">
      <c r="A43" s="100">
        <v>19</v>
      </c>
      <c r="B43" s="102"/>
      <c r="C43" s="40"/>
      <c r="D43" s="40"/>
      <c r="E43" s="104"/>
      <c r="F43" s="106"/>
      <c r="G43" s="127">
        <f>IF(F43="","",DATEDIF(F43,$G$5,"Y"))</f>
      </c>
      <c r="H43" s="110"/>
    </row>
    <row r="44" spans="1:8" ht="30" customHeight="1">
      <c r="A44" s="101"/>
      <c r="B44" s="103"/>
      <c r="C44" s="41"/>
      <c r="D44" s="41"/>
      <c r="E44" s="105"/>
      <c r="F44" s="107"/>
      <c r="G44" s="128"/>
      <c r="H44" s="111"/>
    </row>
    <row r="45" spans="1:8" ht="17.25" customHeight="1">
      <c r="A45" s="100">
        <v>20</v>
      </c>
      <c r="B45" s="102"/>
      <c r="C45" s="40"/>
      <c r="D45" s="40"/>
      <c r="E45" s="104"/>
      <c r="F45" s="106"/>
      <c r="G45" s="127">
        <f>IF(F45="","",DATEDIF(F45,$G$5,"Y"))</f>
      </c>
      <c r="H45" s="110"/>
    </row>
    <row r="46" spans="1:8" ht="30" customHeight="1">
      <c r="A46" s="101"/>
      <c r="B46" s="103"/>
      <c r="C46" s="41"/>
      <c r="D46" s="41"/>
      <c r="E46" s="105"/>
      <c r="F46" s="107"/>
      <c r="G46" s="128"/>
      <c r="H46" s="111"/>
    </row>
    <row r="47" spans="1:8" ht="17.25" customHeight="1">
      <c r="A47" s="100">
        <v>21</v>
      </c>
      <c r="B47" s="102"/>
      <c r="C47" s="40"/>
      <c r="D47" s="40"/>
      <c r="E47" s="104"/>
      <c r="F47" s="106"/>
      <c r="G47" s="127">
        <f>IF(F47="","",DATEDIF(F47,$G$5,"Y"))</f>
      </c>
      <c r="H47" s="110"/>
    </row>
    <row r="48" spans="1:8" ht="30" customHeight="1">
      <c r="A48" s="101"/>
      <c r="B48" s="103"/>
      <c r="C48" s="41"/>
      <c r="D48" s="41"/>
      <c r="E48" s="105"/>
      <c r="F48" s="107"/>
      <c r="G48" s="128"/>
      <c r="H48" s="111"/>
    </row>
    <row r="49" spans="1:8" ht="17.25" customHeight="1">
      <c r="A49" s="100">
        <v>22</v>
      </c>
      <c r="B49" s="102"/>
      <c r="C49" s="40"/>
      <c r="D49" s="40"/>
      <c r="E49" s="104"/>
      <c r="F49" s="106"/>
      <c r="G49" s="127">
        <f>IF(F49="","",DATEDIF(F49,$G$5,"Y"))</f>
      </c>
      <c r="H49" s="110"/>
    </row>
    <row r="50" spans="1:8" ht="30" customHeight="1">
      <c r="A50" s="101"/>
      <c r="B50" s="103"/>
      <c r="C50" s="41"/>
      <c r="D50" s="41"/>
      <c r="E50" s="105"/>
      <c r="F50" s="107"/>
      <c r="G50" s="128"/>
      <c r="H50" s="111"/>
    </row>
    <row r="51" spans="1:8" ht="17.25" customHeight="1">
      <c r="A51" s="100">
        <v>23</v>
      </c>
      <c r="B51" s="102"/>
      <c r="C51" s="40"/>
      <c r="D51" s="40"/>
      <c r="E51" s="104"/>
      <c r="F51" s="106"/>
      <c r="G51" s="127">
        <f>IF(F51="","",DATEDIF(F51,$G$5,"Y"))</f>
      </c>
      <c r="H51" s="110"/>
    </row>
    <row r="52" spans="1:8" ht="30" customHeight="1">
      <c r="A52" s="101"/>
      <c r="B52" s="103"/>
      <c r="C52" s="41"/>
      <c r="D52" s="41"/>
      <c r="E52" s="105"/>
      <c r="F52" s="107"/>
      <c r="G52" s="128"/>
      <c r="H52" s="111"/>
    </row>
    <row r="53" spans="1:8" ht="17.25" customHeight="1">
      <c r="A53" s="100">
        <v>24</v>
      </c>
      <c r="B53" s="102"/>
      <c r="C53" s="40"/>
      <c r="D53" s="40"/>
      <c r="E53" s="104"/>
      <c r="F53" s="106"/>
      <c r="G53" s="127">
        <f>IF(F53="","",DATEDIF(F53,$G$5,"Y"))</f>
      </c>
      <c r="H53" s="110"/>
    </row>
    <row r="54" spans="1:8" ht="30" customHeight="1">
      <c r="A54" s="101"/>
      <c r="B54" s="103"/>
      <c r="C54" s="41"/>
      <c r="D54" s="41"/>
      <c r="E54" s="105"/>
      <c r="F54" s="107"/>
      <c r="G54" s="128"/>
      <c r="H54" s="111"/>
    </row>
    <row r="55" spans="1:8" ht="17.25" customHeight="1">
      <c r="A55" s="100">
        <v>25</v>
      </c>
      <c r="B55" s="102"/>
      <c r="C55" s="40"/>
      <c r="D55" s="40"/>
      <c r="E55" s="104"/>
      <c r="F55" s="106"/>
      <c r="G55" s="127">
        <f aca="true" t="shared" si="0" ref="G55:G65">IF(F55="","",DATEDIF(F55,$G$5,"Y"))</f>
      </c>
      <c r="H55" s="110"/>
    </row>
    <row r="56" spans="1:8" ht="30" customHeight="1">
      <c r="A56" s="101"/>
      <c r="B56" s="103"/>
      <c r="C56" s="41"/>
      <c r="D56" s="41"/>
      <c r="E56" s="105"/>
      <c r="F56" s="107"/>
      <c r="G56" s="128"/>
      <c r="H56" s="111"/>
    </row>
    <row r="57" spans="1:8" ht="17.25" customHeight="1">
      <c r="A57" s="100">
        <v>26</v>
      </c>
      <c r="B57" s="102"/>
      <c r="C57" s="40"/>
      <c r="D57" s="40"/>
      <c r="E57" s="104"/>
      <c r="F57" s="106"/>
      <c r="G57" s="127">
        <f t="shared" si="0"/>
      </c>
      <c r="H57" s="110"/>
    </row>
    <row r="58" spans="1:8" ht="30" customHeight="1">
      <c r="A58" s="101"/>
      <c r="B58" s="103"/>
      <c r="C58" s="41"/>
      <c r="D58" s="41"/>
      <c r="E58" s="105"/>
      <c r="F58" s="107"/>
      <c r="G58" s="128"/>
      <c r="H58" s="111"/>
    </row>
    <row r="59" spans="1:8" ht="17.25" customHeight="1">
      <c r="A59" s="100">
        <v>27</v>
      </c>
      <c r="B59" s="102"/>
      <c r="C59" s="40"/>
      <c r="D59" s="40"/>
      <c r="E59" s="104"/>
      <c r="F59" s="106"/>
      <c r="G59" s="127">
        <f t="shared" si="0"/>
      </c>
      <c r="H59" s="110"/>
    </row>
    <row r="60" spans="1:8" ht="30" customHeight="1">
      <c r="A60" s="101"/>
      <c r="B60" s="103"/>
      <c r="C60" s="41"/>
      <c r="D60" s="41"/>
      <c r="E60" s="105"/>
      <c r="F60" s="107"/>
      <c r="G60" s="128"/>
      <c r="H60" s="111"/>
    </row>
    <row r="61" spans="1:8" ht="17.25" customHeight="1">
      <c r="A61" s="100">
        <v>28</v>
      </c>
      <c r="B61" s="102"/>
      <c r="C61" s="40"/>
      <c r="D61" s="40"/>
      <c r="E61" s="104"/>
      <c r="F61" s="106"/>
      <c r="G61" s="127">
        <f t="shared" si="0"/>
      </c>
      <c r="H61" s="110"/>
    </row>
    <row r="62" spans="1:8" ht="30" customHeight="1">
      <c r="A62" s="101"/>
      <c r="B62" s="103"/>
      <c r="C62" s="41"/>
      <c r="D62" s="41"/>
      <c r="E62" s="105"/>
      <c r="F62" s="107"/>
      <c r="G62" s="128"/>
      <c r="H62" s="111"/>
    </row>
    <row r="63" spans="1:8" ht="17.25" customHeight="1">
      <c r="A63" s="100">
        <v>29</v>
      </c>
      <c r="B63" s="102"/>
      <c r="C63" s="40"/>
      <c r="D63" s="40"/>
      <c r="E63" s="104"/>
      <c r="F63" s="106"/>
      <c r="G63" s="127">
        <f t="shared" si="0"/>
      </c>
      <c r="H63" s="110"/>
    </row>
    <row r="64" spans="1:8" ht="30" customHeight="1">
      <c r="A64" s="101"/>
      <c r="B64" s="103"/>
      <c r="C64" s="41"/>
      <c r="D64" s="41"/>
      <c r="E64" s="105"/>
      <c r="F64" s="107"/>
      <c r="G64" s="128"/>
      <c r="H64" s="111"/>
    </row>
    <row r="65" spans="1:8" ht="17.25" customHeight="1">
      <c r="A65" s="100">
        <v>30</v>
      </c>
      <c r="B65" s="102"/>
      <c r="C65" s="40"/>
      <c r="D65" s="40"/>
      <c r="E65" s="104"/>
      <c r="F65" s="106"/>
      <c r="G65" s="127">
        <f t="shared" si="0"/>
      </c>
      <c r="H65" s="110"/>
    </row>
    <row r="66" spans="1:8" ht="30" customHeight="1">
      <c r="A66" s="101"/>
      <c r="B66" s="103"/>
      <c r="C66" s="41"/>
      <c r="D66" s="41"/>
      <c r="E66" s="105"/>
      <c r="F66" s="107"/>
      <c r="G66" s="128"/>
      <c r="H66" s="111"/>
    </row>
  </sheetData>
  <sheetProtection password="8225" sheet="1"/>
  <mergeCells count="189">
    <mergeCell ref="A1:H1"/>
    <mergeCell ref="G53:G54"/>
    <mergeCell ref="G55:G56"/>
    <mergeCell ref="G41:G42"/>
    <mergeCell ref="G43:G44"/>
    <mergeCell ref="G45:G46"/>
    <mergeCell ref="G47:G48"/>
    <mergeCell ref="G49:G50"/>
    <mergeCell ref="G51:G52"/>
    <mergeCell ref="E5:E6"/>
    <mergeCell ref="H65:H66"/>
    <mergeCell ref="H5:H6"/>
    <mergeCell ref="G27:G28"/>
    <mergeCell ref="G29:G30"/>
    <mergeCell ref="G31:G32"/>
    <mergeCell ref="G33:G34"/>
    <mergeCell ref="G35:G36"/>
    <mergeCell ref="G37:G38"/>
    <mergeCell ref="G39:G40"/>
    <mergeCell ref="H47:H48"/>
    <mergeCell ref="B39:B40"/>
    <mergeCell ref="A4:H4"/>
    <mergeCell ref="F27:F28"/>
    <mergeCell ref="F29:F30"/>
    <mergeCell ref="F31:F32"/>
    <mergeCell ref="F33:F34"/>
    <mergeCell ref="F39:F40"/>
    <mergeCell ref="A5:A6"/>
    <mergeCell ref="B5:B6"/>
    <mergeCell ref="C5:D6"/>
    <mergeCell ref="A53:A54"/>
    <mergeCell ref="E53:E54"/>
    <mergeCell ref="H53:H54"/>
    <mergeCell ref="A55:A56"/>
    <mergeCell ref="E55:E56"/>
    <mergeCell ref="H55:H56"/>
    <mergeCell ref="B53:B54"/>
    <mergeCell ref="B55:B56"/>
    <mergeCell ref="F53:F54"/>
    <mergeCell ref="F55:F56"/>
    <mergeCell ref="E51:E52"/>
    <mergeCell ref="H51:H52"/>
    <mergeCell ref="B49:B50"/>
    <mergeCell ref="B51:B52"/>
    <mergeCell ref="F49:F50"/>
    <mergeCell ref="F51:F52"/>
    <mergeCell ref="H49:H50"/>
    <mergeCell ref="B45:B46"/>
    <mergeCell ref="B47:B48"/>
    <mergeCell ref="F45:F46"/>
    <mergeCell ref="F47:F48"/>
    <mergeCell ref="A49:A50"/>
    <mergeCell ref="E49:E50"/>
    <mergeCell ref="A65:A66"/>
    <mergeCell ref="B65:B66"/>
    <mergeCell ref="E65:E66"/>
    <mergeCell ref="F65:F66"/>
    <mergeCell ref="G65:G66"/>
    <mergeCell ref="A25:A26"/>
    <mergeCell ref="E25:E26"/>
    <mergeCell ref="F25:F26"/>
    <mergeCell ref="B25:B26"/>
    <mergeCell ref="G25:G26"/>
    <mergeCell ref="H63:H64"/>
    <mergeCell ref="A23:A24"/>
    <mergeCell ref="E23:E24"/>
    <mergeCell ref="H23:H24"/>
    <mergeCell ref="F23:F24"/>
    <mergeCell ref="G23:G24"/>
    <mergeCell ref="H25:H26"/>
    <mergeCell ref="A41:A42"/>
    <mergeCell ref="E41:E42"/>
    <mergeCell ref="H41:H42"/>
    <mergeCell ref="A63:A64"/>
    <mergeCell ref="B63:B64"/>
    <mergeCell ref="E63:E64"/>
    <mergeCell ref="F63:F64"/>
    <mergeCell ref="G63:G64"/>
    <mergeCell ref="A21:A22"/>
    <mergeCell ref="E21:E22"/>
    <mergeCell ref="F21:F22"/>
    <mergeCell ref="G21:G22"/>
    <mergeCell ref="A43:A44"/>
    <mergeCell ref="H61:H62"/>
    <mergeCell ref="A19:A20"/>
    <mergeCell ref="E19:E20"/>
    <mergeCell ref="H19:H20"/>
    <mergeCell ref="F19:F20"/>
    <mergeCell ref="G19:G20"/>
    <mergeCell ref="H21:H22"/>
    <mergeCell ref="E43:E44"/>
    <mergeCell ref="H43:H44"/>
    <mergeCell ref="B41:B42"/>
    <mergeCell ref="A61:A62"/>
    <mergeCell ref="B61:B62"/>
    <mergeCell ref="E61:E62"/>
    <mergeCell ref="F61:F62"/>
    <mergeCell ref="G61:G62"/>
    <mergeCell ref="A17:A18"/>
    <mergeCell ref="E17:E18"/>
    <mergeCell ref="F17:F18"/>
    <mergeCell ref="G17:G18"/>
    <mergeCell ref="B43:B44"/>
    <mergeCell ref="H59:H60"/>
    <mergeCell ref="A15:A16"/>
    <mergeCell ref="E15:E16"/>
    <mergeCell ref="H15:H16"/>
    <mergeCell ref="F15:F16"/>
    <mergeCell ref="G15:G16"/>
    <mergeCell ref="H17:H18"/>
    <mergeCell ref="F41:F42"/>
    <mergeCell ref="F43:F44"/>
    <mergeCell ref="A45:A46"/>
    <mergeCell ref="A59:A60"/>
    <mergeCell ref="B59:B60"/>
    <mergeCell ref="E59:E60"/>
    <mergeCell ref="F59:F60"/>
    <mergeCell ref="G59:G60"/>
    <mergeCell ref="A13:A14"/>
    <mergeCell ref="E13:E14"/>
    <mergeCell ref="F13:F14"/>
    <mergeCell ref="G13:G14"/>
    <mergeCell ref="E45:E46"/>
    <mergeCell ref="H57:H58"/>
    <mergeCell ref="A11:A12"/>
    <mergeCell ref="E11:E12"/>
    <mergeCell ref="H11:H12"/>
    <mergeCell ref="F11:F12"/>
    <mergeCell ref="G11:G12"/>
    <mergeCell ref="H13:H14"/>
    <mergeCell ref="H45:H46"/>
    <mergeCell ref="A47:A48"/>
    <mergeCell ref="E47:E48"/>
    <mergeCell ref="A57:A58"/>
    <mergeCell ref="B57:B58"/>
    <mergeCell ref="E57:E58"/>
    <mergeCell ref="F57:F58"/>
    <mergeCell ref="G57:G58"/>
    <mergeCell ref="A9:A10"/>
    <mergeCell ref="E9:E10"/>
    <mergeCell ref="F9:F10"/>
    <mergeCell ref="G9:G10"/>
    <mergeCell ref="A51:A52"/>
    <mergeCell ref="A2:H2"/>
    <mergeCell ref="A39:A40"/>
    <mergeCell ref="E39:E40"/>
    <mergeCell ref="H39:H40"/>
    <mergeCell ref="B19:B20"/>
    <mergeCell ref="B21:B22"/>
    <mergeCell ref="B23:B24"/>
    <mergeCell ref="A7:A8"/>
    <mergeCell ref="E7:E8"/>
    <mergeCell ref="H7:H8"/>
    <mergeCell ref="A35:A36"/>
    <mergeCell ref="E35:E36"/>
    <mergeCell ref="H35:H36"/>
    <mergeCell ref="A37:A38"/>
    <mergeCell ref="E37:E38"/>
    <mergeCell ref="H37:H38"/>
    <mergeCell ref="B35:B36"/>
    <mergeCell ref="B37:B38"/>
    <mergeCell ref="F35:F36"/>
    <mergeCell ref="F37:F38"/>
    <mergeCell ref="A33:A34"/>
    <mergeCell ref="E33:E34"/>
    <mergeCell ref="H33:H34"/>
    <mergeCell ref="B13:B14"/>
    <mergeCell ref="B15:B16"/>
    <mergeCell ref="B17:B18"/>
    <mergeCell ref="B27:B28"/>
    <mergeCell ref="B29:B30"/>
    <mergeCell ref="B31:B32"/>
    <mergeCell ref="B33:B34"/>
    <mergeCell ref="B7:B8"/>
    <mergeCell ref="B9:B10"/>
    <mergeCell ref="B11:B12"/>
    <mergeCell ref="A3:H3"/>
    <mergeCell ref="A31:A32"/>
    <mergeCell ref="E31:E32"/>
    <mergeCell ref="H31:H32"/>
    <mergeCell ref="F7:F8"/>
    <mergeCell ref="G7:G8"/>
    <mergeCell ref="H9:H10"/>
    <mergeCell ref="A27:A28"/>
    <mergeCell ref="E27:E28"/>
    <mergeCell ref="H27:H28"/>
    <mergeCell ref="A29:A30"/>
    <mergeCell ref="E29:E30"/>
    <mergeCell ref="H29:H30"/>
  </mergeCells>
  <dataValidations count="2">
    <dataValidation type="list" allowBlank="1" showInputMessage="1" showErrorMessage="1" sqref="B7:B66">
      <formula1>"世界選手権,年齢別,選考なし"</formula1>
    </dataValidation>
    <dataValidation type="list" allowBlank="1" showInputMessage="1" showErrorMessage="1" sqref="E7:E66">
      <formula1>"11-12才,13-14才,15-16才,17才以上"</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5.xml><?xml version="1.0" encoding="utf-8"?>
<worksheet xmlns="http://schemas.openxmlformats.org/spreadsheetml/2006/main" xmlns:r="http://schemas.openxmlformats.org/officeDocument/2006/relationships">
  <sheetPr>
    <tabColor rgb="FF7030A0"/>
  </sheetPr>
  <dimension ref="A1:J26"/>
  <sheetViews>
    <sheetView showGridLines="0" zoomScalePageLayoutView="0" workbookViewId="0" topLeftCell="A1">
      <selection activeCell="A1" sqref="A1:H1"/>
    </sheetView>
  </sheetViews>
  <sheetFormatPr defaultColWidth="8.875" defaultRowHeight="13.5"/>
  <cols>
    <col min="1" max="1" width="4.375" style="0" customWidth="1"/>
    <col min="2" max="2" width="5.875" style="0" customWidth="1"/>
    <col min="3" max="3" width="13.125" style="0" customWidth="1"/>
    <col min="4" max="5" width="17.25390625" style="0" customWidth="1"/>
    <col min="6" max="6" width="4.375" style="0" customWidth="1"/>
    <col min="7" max="7" width="14.125" style="0" customWidth="1"/>
    <col min="8" max="8" width="13.125" style="0" customWidth="1"/>
    <col min="9" max="9" width="8.625" style="0" customWidth="1"/>
    <col min="10" max="10" width="13.00390625" style="0" bestFit="1" customWidth="1"/>
    <col min="11" max="11" width="2.375" style="0" customWidth="1"/>
    <col min="12" max="12" width="27.625" style="0" bestFit="1" customWidth="1"/>
  </cols>
  <sheetData>
    <row r="1" spans="1:8" ht="29.25" customHeight="1">
      <c r="A1" s="113">
        <f>'所属団体情報'!$D$7</f>
        <v>0</v>
      </c>
      <c r="B1" s="113"/>
      <c r="C1" s="113"/>
      <c r="D1" s="113"/>
      <c r="E1" s="113"/>
      <c r="F1" s="113"/>
      <c r="G1" s="113"/>
      <c r="H1" s="113"/>
    </row>
    <row r="2" spans="2:10" ht="33" customHeight="1">
      <c r="B2" s="46" t="s">
        <v>88</v>
      </c>
      <c r="C2" s="1"/>
      <c r="F2" s="2"/>
      <c r="G2" s="2"/>
      <c r="H2" s="2"/>
      <c r="I2" s="2"/>
      <c r="J2" s="2"/>
    </row>
    <row r="3" spans="2:10" ht="19.5" customHeight="1">
      <c r="B3" s="137" t="s">
        <v>4</v>
      </c>
      <c r="C3" s="137" t="s">
        <v>55</v>
      </c>
      <c r="D3" s="139" t="s">
        <v>5</v>
      </c>
      <c r="E3" s="140"/>
      <c r="F3" s="143" t="s">
        <v>7</v>
      </c>
      <c r="G3" s="144"/>
      <c r="H3" s="145"/>
      <c r="I3" s="2"/>
      <c r="J3" s="45"/>
    </row>
    <row r="4" spans="2:10" ht="30" customHeight="1">
      <c r="B4" s="138"/>
      <c r="C4" s="138"/>
      <c r="D4" s="146" t="s">
        <v>6</v>
      </c>
      <c r="E4" s="147"/>
      <c r="F4" s="146"/>
      <c r="G4" s="147"/>
      <c r="H4" s="148"/>
      <c r="I4" s="2"/>
      <c r="J4" s="2"/>
    </row>
    <row r="5" spans="2:10" ht="19.5" customHeight="1">
      <c r="B5" s="137">
        <v>1</v>
      </c>
      <c r="C5" s="141"/>
      <c r="D5" s="72"/>
      <c r="E5" s="73"/>
      <c r="F5" s="152"/>
      <c r="G5" s="153"/>
      <c r="H5" s="154"/>
      <c r="I5" s="2"/>
      <c r="J5" s="2"/>
    </row>
    <row r="6" spans="2:10" ht="30" customHeight="1">
      <c r="B6" s="138"/>
      <c r="C6" s="142"/>
      <c r="D6" s="74"/>
      <c r="E6" s="75"/>
      <c r="F6" s="155"/>
      <c r="G6" s="156"/>
      <c r="H6" s="157"/>
      <c r="I6" s="2"/>
      <c r="J6" s="2"/>
    </row>
    <row r="7" spans="2:10" ht="19.5" customHeight="1">
      <c r="B7" s="137">
        <v>3</v>
      </c>
      <c r="C7" s="141"/>
      <c r="D7" s="72"/>
      <c r="E7" s="73"/>
      <c r="F7" s="152"/>
      <c r="G7" s="153"/>
      <c r="H7" s="154"/>
      <c r="I7" s="2"/>
      <c r="J7" s="2"/>
    </row>
    <row r="8" spans="2:10" ht="30" customHeight="1">
      <c r="B8" s="138"/>
      <c r="C8" s="142"/>
      <c r="D8" s="74"/>
      <c r="E8" s="75"/>
      <c r="F8" s="155"/>
      <c r="G8" s="156"/>
      <c r="H8" s="157"/>
      <c r="I8" s="2"/>
      <c r="J8" s="2"/>
    </row>
    <row r="9" spans="2:10" ht="19.5" customHeight="1">
      <c r="B9" s="137">
        <v>4</v>
      </c>
      <c r="C9" s="141"/>
      <c r="D9" s="72"/>
      <c r="E9" s="73"/>
      <c r="F9" s="152"/>
      <c r="G9" s="153"/>
      <c r="H9" s="154"/>
      <c r="I9" s="2"/>
      <c r="J9" s="2"/>
    </row>
    <row r="10" spans="2:10" ht="30" customHeight="1">
      <c r="B10" s="138"/>
      <c r="C10" s="142"/>
      <c r="D10" s="74"/>
      <c r="E10" s="75"/>
      <c r="F10" s="155"/>
      <c r="G10" s="156"/>
      <c r="H10" s="157"/>
      <c r="I10" s="2"/>
      <c r="J10" s="2"/>
    </row>
    <row r="11" spans="2:10" ht="19.5" customHeight="1">
      <c r="B11" s="137">
        <v>5</v>
      </c>
      <c r="C11" s="141"/>
      <c r="D11" s="72"/>
      <c r="E11" s="73"/>
      <c r="F11" s="152"/>
      <c r="G11" s="153"/>
      <c r="H11" s="154"/>
      <c r="I11" s="2"/>
      <c r="J11" s="2"/>
    </row>
    <row r="12" spans="2:10" ht="30" customHeight="1">
      <c r="B12" s="138"/>
      <c r="C12" s="142"/>
      <c r="D12" s="74"/>
      <c r="E12" s="75"/>
      <c r="F12" s="155"/>
      <c r="G12" s="156"/>
      <c r="H12" s="157"/>
      <c r="I12" s="2"/>
      <c r="J12" s="2"/>
    </row>
    <row r="13" spans="2:10" ht="30" customHeight="1" thickBot="1">
      <c r="B13" s="23"/>
      <c r="C13" s="23"/>
      <c r="D13" s="43"/>
      <c r="E13" s="43"/>
      <c r="F13" s="23"/>
      <c r="G13" s="23"/>
      <c r="H13" s="23"/>
      <c r="I13" s="2"/>
      <c r="J13" s="2"/>
    </row>
    <row r="14" spans="2:10" ht="30" customHeight="1" thickBot="1">
      <c r="B14" s="23"/>
      <c r="C14" s="23"/>
      <c r="D14" s="149" t="s">
        <v>73</v>
      </c>
      <c r="E14" s="150"/>
      <c r="F14" s="151"/>
      <c r="G14" s="151"/>
      <c r="H14" s="58" t="s">
        <v>28</v>
      </c>
      <c r="I14" s="2"/>
      <c r="J14" s="2"/>
    </row>
    <row r="15" spans="2:10" ht="30" customHeight="1">
      <c r="B15" s="23"/>
      <c r="C15" s="23"/>
      <c r="D15" s="43"/>
      <c r="E15" s="43"/>
      <c r="F15" s="23"/>
      <c r="G15" s="23"/>
      <c r="H15" s="23"/>
      <c r="I15" s="2"/>
      <c r="J15" s="2"/>
    </row>
    <row r="16" ht="18" customHeight="1">
      <c r="B16" t="s">
        <v>8</v>
      </c>
    </row>
    <row r="17" ht="18" customHeight="1">
      <c r="B17" t="s">
        <v>89</v>
      </c>
    </row>
    <row r="18" ht="18" customHeight="1">
      <c r="B18" t="s">
        <v>58</v>
      </c>
    </row>
    <row r="19" ht="18" customHeight="1">
      <c r="B19" t="s">
        <v>56</v>
      </c>
    </row>
    <row r="20" ht="18" customHeight="1">
      <c r="B20" t="s">
        <v>59</v>
      </c>
    </row>
    <row r="21" ht="18" customHeight="1">
      <c r="B21" t="s">
        <v>60</v>
      </c>
    </row>
    <row r="22" ht="18" customHeight="1">
      <c r="B22" t="s">
        <v>61</v>
      </c>
    </row>
    <row r="23" ht="18" customHeight="1">
      <c r="B23" t="s">
        <v>57</v>
      </c>
    </row>
    <row r="24" ht="18" customHeight="1">
      <c r="B24" t="s">
        <v>62</v>
      </c>
    </row>
    <row r="25" ht="18" customHeight="1">
      <c r="B25" t="s">
        <v>63</v>
      </c>
    </row>
    <row r="26" ht="18" customHeight="1">
      <c r="B26" t="s">
        <v>64</v>
      </c>
    </row>
  </sheetData>
  <sheetProtection password="8225" sheet="1"/>
  <mergeCells count="20">
    <mergeCell ref="B3:B4"/>
    <mergeCell ref="D4:E4"/>
    <mergeCell ref="A1:H1"/>
    <mergeCell ref="C7:C8"/>
    <mergeCell ref="C9:C10"/>
    <mergeCell ref="F5:H6"/>
    <mergeCell ref="C3:C4"/>
    <mergeCell ref="B9:B10"/>
    <mergeCell ref="F9:H10"/>
    <mergeCell ref="F7:H8"/>
    <mergeCell ref="B7:B8"/>
    <mergeCell ref="D3:E3"/>
    <mergeCell ref="C11:C12"/>
    <mergeCell ref="F3:H4"/>
    <mergeCell ref="B5:B6"/>
    <mergeCell ref="D14:E14"/>
    <mergeCell ref="F14:G14"/>
    <mergeCell ref="B11:B12"/>
    <mergeCell ref="F11:H12"/>
    <mergeCell ref="C5:C6"/>
  </mergeCells>
  <dataValidations count="1">
    <dataValidation type="list" allowBlank="1" showInputMessage="1" showErrorMessage="1" sqref="C5:C12">
      <formula1>"監督・コーチ,スポッター,トレーナー"</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6.xml><?xml version="1.0" encoding="utf-8"?>
<worksheet xmlns="http://schemas.openxmlformats.org/spreadsheetml/2006/main" xmlns:r="http://schemas.openxmlformats.org/officeDocument/2006/relationships">
  <sheetPr>
    <tabColor rgb="FF7030A0"/>
  </sheetPr>
  <dimension ref="A1:J13"/>
  <sheetViews>
    <sheetView showGridLines="0" zoomScalePageLayoutView="0" workbookViewId="0" topLeftCell="A1">
      <selection activeCell="I18" sqref="I18"/>
    </sheetView>
  </sheetViews>
  <sheetFormatPr defaultColWidth="8.875" defaultRowHeight="13.5"/>
  <cols>
    <col min="1" max="1" width="4.375" style="0" customWidth="1"/>
    <col min="2" max="2" width="5.875" style="0" customWidth="1"/>
    <col min="3" max="3" width="13.125" style="0" customWidth="1"/>
    <col min="4" max="5" width="17.25390625" style="0" customWidth="1"/>
    <col min="6" max="6" width="4.375" style="0" customWidth="1"/>
    <col min="7" max="7" width="14.125" style="0" customWidth="1"/>
    <col min="8" max="8" width="13.125" style="0" customWidth="1"/>
    <col min="9" max="9" width="8.625" style="0" customWidth="1"/>
    <col min="10" max="10" width="13.00390625" style="0" bestFit="1" customWidth="1"/>
    <col min="11" max="11" width="2.375" style="0" customWidth="1"/>
    <col min="12" max="12" width="27.625" style="0" bestFit="1" customWidth="1"/>
  </cols>
  <sheetData>
    <row r="1" spans="1:8" ht="29.25" customHeight="1">
      <c r="A1" s="113">
        <f>'所属団体情報'!$D$7</f>
        <v>0</v>
      </c>
      <c r="B1" s="113"/>
      <c r="C1" s="113"/>
      <c r="D1" s="113"/>
      <c r="E1" s="113"/>
      <c r="F1" s="113"/>
      <c r="G1" s="113"/>
      <c r="H1" s="113"/>
    </row>
    <row r="2" spans="2:10" ht="33" customHeight="1">
      <c r="B2" s="46" t="s">
        <v>75</v>
      </c>
      <c r="C2" s="1"/>
      <c r="F2" s="2"/>
      <c r="G2" s="2"/>
      <c r="H2" s="2"/>
      <c r="I2" s="2"/>
      <c r="J2" s="2"/>
    </row>
    <row r="3" spans="2:10" ht="19.5" customHeight="1">
      <c r="B3" s="137" t="s">
        <v>4</v>
      </c>
      <c r="C3" s="137" t="s">
        <v>55</v>
      </c>
      <c r="D3" s="139" t="s">
        <v>5</v>
      </c>
      <c r="E3" s="140"/>
      <c r="F3" s="143" t="s">
        <v>7</v>
      </c>
      <c r="G3" s="144"/>
      <c r="H3" s="145"/>
      <c r="I3" s="2"/>
      <c r="J3" s="45"/>
    </row>
    <row r="4" spans="2:10" ht="30" customHeight="1">
      <c r="B4" s="138"/>
      <c r="C4" s="138"/>
      <c r="D4" s="146" t="s">
        <v>6</v>
      </c>
      <c r="E4" s="147"/>
      <c r="F4" s="146"/>
      <c r="G4" s="147"/>
      <c r="H4" s="148"/>
      <c r="I4" s="2"/>
      <c r="J4" s="2"/>
    </row>
    <row r="5" spans="2:10" ht="19.5" customHeight="1">
      <c r="B5" s="137">
        <v>1</v>
      </c>
      <c r="C5" s="141"/>
      <c r="D5" s="72"/>
      <c r="E5" s="73"/>
      <c r="F5" s="152"/>
      <c r="G5" s="153"/>
      <c r="H5" s="154"/>
      <c r="I5" s="2"/>
      <c r="J5" s="2"/>
    </row>
    <row r="6" spans="2:10" ht="30" customHeight="1">
      <c r="B6" s="138"/>
      <c r="C6" s="142"/>
      <c r="D6" s="74"/>
      <c r="E6" s="75"/>
      <c r="F6" s="155"/>
      <c r="G6" s="156"/>
      <c r="H6" s="157"/>
      <c r="I6" s="2"/>
      <c r="J6" s="2"/>
    </row>
    <row r="7" spans="2:10" ht="19.5" customHeight="1">
      <c r="B7" s="137">
        <v>2</v>
      </c>
      <c r="C7" s="141"/>
      <c r="D7" s="72"/>
      <c r="E7" s="73"/>
      <c r="F7" s="152"/>
      <c r="G7" s="153"/>
      <c r="H7" s="154"/>
      <c r="I7" s="2"/>
      <c r="J7" s="2"/>
    </row>
    <row r="8" spans="2:10" ht="30" customHeight="1">
      <c r="B8" s="138"/>
      <c r="C8" s="142"/>
      <c r="D8" s="74"/>
      <c r="E8" s="75"/>
      <c r="F8" s="155"/>
      <c r="G8" s="156"/>
      <c r="H8" s="157"/>
      <c r="I8" s="2"/>
      <c r="J8" s="2"/>
    </row>
    <row r="9" spans="2:10" ht="19.5" customHeight="1">
      <c r="B9" s="137">
        <v>3</v>
      </c>
      <c r="C9" s="141"/>
      <c r="D9" s="72"/>
      <c r="E9" s="73"/>
      <c r="F9" s="152"/>
      <c r="G9" s="153"/>
      <c r="H9" s="154"/>
      <c r="I9" s="2"/>
      <c r="J9" s="2"/>
    </row>
    <row r="10" spans="2:10" ht="30" customHeight="1">
      <c r="B10" s="138"/>
      <c r="C10" s="142"/>
      <c r="D10" s="74"/>
      <c r="E10" s="75"/>
      <c r="F10" s="155"/>
      <c r="G10" s="156"/>
      <c r="H10" s="157"/>
      <c r="I10" s="2"/>
      <c r="J10" s="2"/>
    </row>
    <row r="11" spans="2:10" ht="14.25" customHeight="1">
      <c r="B11" s="23"/>
      <c r="C11" s="23"/>
      <c r="D11" s="65"/>
      <c r="E11" s="65"/>
      <c r="F11" s="66"/>
      <c r="G11" s="66"/>
      <c r="H11" s="66"/>
      <c r="I11" s="2"/>
      <c r="J11" s="2"/>
    </row>
    <row r="12" ht="18" customHeight="1">
      <c r="B12" t="s">
        <v>84</v>
      </c>
    </row>
    <row r="13" ht="18" customHeight="1">
      <c r="B13" t="s">
        <v>85</v>
      </c>
    </row>
    <row r="14" ht="18" customHeight="1"/>
    <row r="15" ht="18" customHeight="1"/>
    <row r="16" ht="18" customHeight="1"/>
    <row r="17" ht="18" customHeight="1"/>
    <row r="18" ht="18" customHeight="1"/>
    <row r="19" ht="18" customHeight="1"/>
    <row r="20" ht="18" customHeight="1"/>
    <row r="21" ht="18" customHeight="1"/>
    <row r="22" ht="18" customHeight="1"/>
  </sheetData>
  <sheetProtection password="8225" sheet="1"/>
  <mergeCells count="15">
    <mergeCell ref="A1:H1"/>
    <mergeCell ref="B3:B4"/>
    <mergeCell ref="C3:C4"/>
    <mergeCell ref="D3:E3"/>
    <mergeCell ref="F3:H4"/>
    <mergeCell ref="D4:E4"/>
    <mergeCell ref="B9:B10"/>
    <mergeCell ref="C9:C10"/>
    <mergeCell ref="F9:H10"/>
    <mergeCell ref="B5:B6"/>
    <mergeCell ref="C5:C6"/>
    <mergeCell ref="F5:H6"/>
    <mergeCell ref="B7:B8"/>
    <mergeCell ref="C7:C8"/>
    <mergeCell ref="F7:H8"/>
  </mergeCells>
  <dataValidations count="1">
    <dataValidation type="list" allowBlank="1" showInputMessage="1" showErrorMessage="1" sqref="C5:C11">
      <formula1>"国際,1種"</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7.xml><?xml version="1.0" encoding="utf-8"?>
<worksheet xmlns="http://schemas.openxmlformats.org/spreadsheetml/2006/main" xmlns:r="http://schemas.openxmlformats.org/officeDocument/2006/relationships">
  <sheetPr>
    <tabColor rgb="FFFF0000"/>
  </sheetPr>
  <dimension ref="A1:O48"/>
  <sheetViews>
    <sheetView showGridLines="0" zoomScalePageLayoutView="0" workbookViewId="0" topLeftCell="A1">
      <selection activeCell="O6" sqref="O6"/>
    </sheetView>
  </sheetViews>
  <sheetFormatPr defaultColWidth="8.875" defaultRowHeight="13.5"/>
  <cols>
    <col min="1" max="2" width="4.375" style="0" customWidth="1"/>
    <col min="3" max="3" width="5.875" style="0" customWidth="1"/>
    <col min="4" max="4" width="14.125" style="0" customWidth="1"/>
    <col min="5" max="5" width="9.625" style="0" customWidth="1"/>
    <col min="6" max="9" width="6.625" style="0" customWidth="1"/>
    <col min="10" max="10" width="7.625" style="0" customWidth="1"/>
    <col min="11" max="11" width="6.625" style="0" customWidth="1"/>
    <col min="12" max="12" width="12.125" style="0" customWidth="1"/>
    <col min="13" max="13" width="6.625" style="0" customWidth="1"/>
    <col min="14" max="14" width="2.375" style="0" customWidth="1"/>
    <col min="15" max="15" width="27.625" style="0" bestFit="1" customWidth="1"/>
  </cols>
  <sheetData>
    <row r="1" spans="1:8" ht="29.25" customHeight="1">
      <c r="A1" s="113">
        <f>'所属団体情報'!$D$7</f>
        <v>0</v>
      </c>
      <c r="B1" s="113"/>
      <c r="C1" s="113"/>
      <c r="D1" s="113"/>
      <c r="E1" s="113"/>
      <c r="F1" s="113"/>
      <c r="G1" s="113"/>
      <c r="H1" s="113"/>
    </row>
    <row r="2" spans="1:15" ht="24" customHeight="1">
      <c r="A2" s="171" t="s">
        <v>9</v>
      </c>
      <c r="B2" s="171"/>
      <c r="C2" s="115"/>
      <c r="D2" s="115"/>
      <c r="E2" s="115"/>
      <c r="F2" s="115"/>
      <c r="G2" s="115"/>
      <c r="H2" s="115"/>
      <c r="I2" s="115"/>
      <c r="J2" s="115"/>
      <c r="K2" s="115"/>
      <c r="L2" s="115"/>
      <c r="M2" s="115"/>
      <c r="O2" s="4"/>
    </row>
    <row r="3" ht="10.5" customHeight="1"/>
    <row r="4" spans="1:14" ht="27" customHeight="1" thickBot="1">
      <c r="A4" s="158" t="s">
        <v>22</v>
      </c>
      <c r="B4" s="173" t="s">
        <v>65</v>
      </c>
      <c r="C4" s="173"/>
      <c r="D4" s="173"/>
      <c r="E4" s="174"/>
      <c r="F4" s="48" t="s">
        <v>15</v>
      </c>
      <c r="G4" s="48" t="s">
        <v>16</v>
      </c>
      <c r="H4" s="47" t="s">
        <v>17</v>
      </c>
      <c r="I4" s="172" t="s">
        <v>18</v>
      </c>
      <c r="J4" s="173"/>
      <c r="K4" s="174"/>
      <c r="L4" s="172" t="s">
        <v>21</v>
      </c>
      <c r="M4" s="175"/>
      <c r="N4" s="6"/>
    </row>
    <row r="5" spans="1:14" ht="27" customHeight="1" thickTop="1">
      <c r="A5" s="159"/>
      <c r="B5" s="49" t="s">
        <v>10</v>
      </c>
      <c r="C5" s="176" t="s">
        <v>66</v>
      </c>
      <c r="D5" s="176"/>
      <c r="E5" s="177"/>
      <c r="F5" s="77"/>
      <c r="G5" s="77"/>
      <c r="H5" s="51">
        <f>SUM(F5:G5)</f>
        <v>0</v>
      </c>
      <c r="I5" s="80" t="s">
        <v>19</v>
      </c>
      <c r="J5" s="50">
        <v>6000</v>
      </c>
      <c r="K5" s="81" t="s">
        <v>20</v>
      </c>
      <c r="L5" s="50">
        <f>H5*J5</f>
        <v>0</v>
      </c>
      <c r="M5" s="52" t="s">
        <v>14</v>
      </c>
      <c r="N5" s="6"/>
    </row>
    <row r="6" spans="1:14" ht="27" customHeight="1">
      <c r="A6" s="159"/>
      <c r="B6" s="53" t="s">
        <v>11</v>
      </c>
      <c r="C6" s="169" t="s">
        <v>67</v>
      </c>
      <c r="D6" s="169"/>
      <c r="E6" s="170"/>
      <c r="F6" s="78"/>
      <c r="G6" s="78"/>
      <c r="H6" s="51">
        <f>SUM(F6:G6)</f>
        <v>0</v>
      </c>
      <c r="I6" s="82" t="s">
        <v>19</v>
      </c>
      <c r="J6" s="50">
        <v>6000</v>
      </c>
      <c r="K6" s="83" t="s">
        <v>20</v>
      </c>
      <c r="L6" s="54">
        <f>H6*J6</f>
        <v>0</v>
      </c>
      <c r="M6" s="55" t="s">
        <v>14</v>
      </c>
      <c r="N6" s="6"/>
    </row>
    <row r="7" spans="1:14" ht="27" customHeight="1">
      <c r="A7" s="159"/>
      <c r="B7" s="53" t="s">
        <v>12</v>
      </c>
      <c r="C7" s="169" t="s">
        <v>68</v>
      </c>
      <c r="D7" s="169"/>
      <c r="E7" s="170"/>
      <c r="F7" s="78"/>
      <c r="G7" s="78"/>
      <c r="H7" s="51">
        <f>SUM(F7:G7)</f>
        <v>0</v>
      </c>
      <c r="I7" s="82" t="s">
        <v>19</v>
      </c>
      <c r="J7" s="50">
        <v>6000</v>
      </c>
      <c r="K7" s="83" t="s">
        <v>20</v>
      </c>
      <c r="L7" s="54">
        <f>H7*J7</f>
        <v>0</v>
      </c>
      <c r="M7" s="55" t="s">
        <v>14</v>
      </c>
      <c r="N7" s="6"/>
    </row>
    <row r="8" spans="1:14" ht="27" customHeight="1" thickBot="1">
      <c r="A8" s="160"/>
      <c r="B8" s="56" t="s">
        <v>13</v>
      </c>
      <c r="C8" s="167" t="s">
        <v>69</v>
      </c>
      <c r="D8" s="167"/>
      <c r="E8" s="168"/>
      <c r="F8" s="79"/>
      <c r="G8" s="79"/>
      <c r="H8" s="57">
        <f>SUM(F8:G8)</f>
        <v>0</v>
      </c>
      <c r="I8" s="84" t="s">
        <v>19</v>
      </c>
      <c r="J8" s="85">
        <v>6000</v>
      </c>
      <c r="K8" s="86" t="s">
        <v>20</v>
      </c>
      <c r="L8" s="59">
        <f>H8*J8</f>
        <v>0</v>
      </c>
      <c r="M8" s="55" t="s">
        <v>14</v>
      </c>
      <c r="N8" s="6"/>
    </row>
    <row r="9" spans="1:14" ht="40.5" customHeight="1" thickBot="1">
      <c r="A9" s="6"/>
      <c r="B9" s="61"/>
      <c r="C9" s="61"/>
      <c r="D9" s="61"/>
      <c r="E9" s="61"/>
      <c r="F9" s="61"/>
      <c r="G9" s="61"/>
      <c r="H9" s="61"/>
      <c r="I9" s="164" t="s">
        <v>76</v>
      </c>
      <c r="J9" s="165"/>
      <c r="K9" s="166"/>
      <c r="L9" s="44">
        <f>SUM(L5:L8)</f>
        <v>0</v>
      </c>
      <c r="M9" s="10" t="s">
        <v>14</v>
      </c>
      <c r="N9" s="6"/>
    </row>
    <row r="10" spans="1:14" ht="12" customHeight="1" thickBot="1">
      <c r="A10" s="6"/>
      <c r="B10" s="61"/>
      <c r="C10" s="61"/>
      <c r="D10" s="183" t="s">
        <v>78</v>
      </c>
      <c r="E10" s="186"/>
      <c r="F10" s="61"/>
      <c r="G10" s="61"/>
      <c r="H10" s="61"/>
      <c r="I10" s="62"/>
      <c r="J10" s="62"/>
      <c r="K10" s="62"/>
      <c r="L10" s="60"/>
      <c r="M10" s="7"/>
      <c r="N10" s="6"/>
    </row>
    <row r="11" spans="1:14" ht="40.5" customHeight="1" thickBot="1">
      <c r="A11" s="6"/>
      <c r="C11" s="64"/>
      <c r="D11" s="87" t="s">
        <v>75</v>
      </c>
      <c r="E11" s="187"/>
      <c r="F11" s="188"/>
      <c r="G11" s="61"/>
      <c r="H11" s="61"/>
      <c r="I11" s="164" t="s">
        <v>77</v>
      </c>
      <c r="J11" s="165"/>
      <c r="K11" s="166"/>
      <c r="L11" s="44">
        <f>IF(E11="依頼する",20000,0)</f>
        <v>0</v>
      </c>
      <c r="M11" s="10" t="s">
        <v>14</v>
      </c>
      <c r="N11" s="6"/>
    </row>
    <row r="12" spans="1:14" ht="17.25" customHeight="1" thickBot="1">
      <c r="A12" s="6"/>
      <c r="B12" s="61"/>
      <c r="C12" s="185"/>
      <c r="D12" s="184" t="s">
        <v>78</v>
      </c>
      <c r="E12" s="186"/>
      <c r="F12" s="61"/>
      <c r="G12" s="61"/>
      <c r="H12" s="61"/>
      <c r="I12" s="62"/>
      <c r="J12" s="62"/>
      <c r="K12" s="62"/>
      <c r="L12" s="11"/>
      <c r="M12" s="7"/>
      <c r="N12" s="6"/>
    </row>
    <row r="13" spans="1:14" ht="40.5" customHeight="1" thickBot="1">
      <c r="A13" s="5"/>
      <c r="C13" s="64"/>
      <c r="D13" s="87" t="s">
        <v>99</v>
      </c>
      <c r="E13" s="189"/>
      <c r="F13" s="190"/>
      <c r="G13" s="63"/>
      <c r="H13" s="63"/>
      <c r="I13" s="181" t="s">
        <v>96</v>
      </c>
      <c r="J13" s="161"/>
      <c r="K13" s="182"/>
      <c r="L13" s="44">
        <f>E13</f>
        <v>0</v>
      </c>
      <c r="M13" s="10" t="s">
        <v>14</v>
      </c>
      <c r="N13" s="5"/>
    </row>
    <row r="14" spans="1:14" ht="17.25" customHeight="1" thickBot="1">
      <c r="A14" s="5"/>
      <c r="B14" s="61"/>
      <c r="C14" s="185"/>
      <c r="D14" s="6" t="s">
        <v>101</v>
      </c>
      <c r="E14" s="61"/>
      <c r="F14" s="63"/>
      <c r="G14" s="63"/>
      <c r="H14" s="63"/>
      <c r="I14" s="178"/>
      <c r="J14" s="178"/>
      <c r="K14" s="178"/>
      <c r="L14" s="179"/>
      <c r="M14" s="7"/>
      <c r="N14" s="5"/>
    </row>
    <row r="15" spans="1:14" ht="40.5" customHeight="1" thickBot="1">
      <c r="A15" s="5"/>
      <c r="C15" s="64"/>
      <c r="D15" s="87" t="s">
        <v>100</v>
      </c>
      <c r="E15" s="189"/>
      <c r="F15" s="190"/>
      <c r="G15" s="63" t="s">
        <v>102</v>
      </c>
      <c r="H15" s="63"/>
      <c r="I15" s="181" t="s">
        <v>97</v>
      </c>
      <c r="J15" s="161"/>
      <c r="K15" s="182"/>
      <c r="L15" s="44">
        <f>E15*2000</f>
        <v>0</v>
      </c>
      <c r="M15" s="10" t="s">
        <v>14</v>
      </c>
      <c r="N15" s="5"/>
    </row>
    <row r="16" spans="1:14" ht="17.25" customHeight="1" thickBot="1">
      <c r="A16" s="5"/>
      <c r="B16" s="61"/>
      <c r="C16" s="61"/>
      <c r="D16" s="61"/>
      <c r="E16" s="61"/>
      <c r="F16" s="63"/>
      <c r="G16" s="63"/>
      <c r="H16" s="63"/>
      <c r="I16" s="178"/>
      <c r="J16" s="178"/>
      <c r="K16" s="178"/>
      <c r="L16" s="179"/>
      <c r="M16" s="180"/>
      <c r="N16" s="5"/>
    </row>
    <row r="17" spans="1:14" ht="40.5" customHeight="1" thickBot="1">
      <c r="A17" s="5"/>
      <c r="B17" s="61"/>
      <c r="C17" s="61"/>
      <c r="D17" s="61"/>
      <c r="E17" s="61"/>
      <c r="F17" s="63" t="s">
        <v>79</v>
      </c>
      <c r="G17" s="63"/>
      <c r="H17" s="64"/>
      <c r="I17" s="161" t="s">
        <v>98</v>
      </c>
      <c r="J17" s="161"/>
      <c r="K17" s="161"/>
      <c r="L17" s="44">
        <f>SUM(L9,L11,L13,L15)</f>
        <v>0</v>
      </c>
      <c r="M17" s="9" t="s">
        <v>14</v>
      </c>
      <c r="N17" s="5"/>
    </row>
    <row r="18" spans="1:14" ht="9.75" customHeight="1">
      <c r="A18" s="6"/>
      <c r="B18" s="6"/>
      <c r="C18" s="6"/>
      <c r="D18" s="6"/>
      <c r="E18" s="6"/>
      <c r="F18" s="6"/>
      <c r="G18" s="6"/>
      <c r="H18" s="6"/>
      <c r="I18" s="8"/>
      <c r="J18" s="8"/>
      <c r="K18" s="8"/>
      <c r="L18" s="11"/>
      <c r="M18" s="7"/>
      <c r="N18" s="6"/>
    </row>
    <row r="19" ht="19.5" customHeight="1">
      <c r="B19" t="s">
        <v>26</v>
      </c>
    </row>
    <row r="20" ht="19.5" customHeight="1"/>
    <row r="21" ht="19.5" customHeight="1">
      <c r="B21" t="s">
        <v>71</v>
      </c>
    </row>
    <row r="22" ht="19.5" customHeight="1">
      <c r="B22" t="s">
        <v>72</v>
      </c>
    </row>
    <row r="23" ht="19.5" customHeight="1">
      <c r="B23" t="s">
        <v>23</v>
      </c>
    </row>
    <row r="24" ht="19.5" customHeight="1">
      <c r="B24" t="s">
        <v>24</v>
      </c>
    </row>
    <row r="25" ht="19.5" customHeight="1"/>
    <row r="26" spans="3:11" ht="24.75" customHeight="1">
      <c r="C26" s="12"/>
      <c r="D26" s="22" t="s">
        <v>29</v>
      </c>
      <c r="E26" s="13"/>
      <c r="F26" s="13"/>
      <c r="G26" s="13"/>
      <c r="H26" s="13"/>
      <c r="I26" s="13"/>
      <c r="J26" s="13"/>
      <c r="K26" s="14"/>
    </row>
    <row r="27" spans="3:11" ht="24.75" customHeight="1">
      <c r="C27" s="15"/>
      <c r="D27" s="16" t="s">
        <v>80</v>
      </c>
      <c r="E27" s="16"/>
      <c r="F27" s="16"/>
      <c r="G27" s="16"/>
      <c r="H27" s="16"/>
      <c r="I27" s="16"/>
      <c r="J27" s="16"/>
      <c r="K27" s="17"/>
    </row>
    <row r="28" spans="3:11" ht="24.75" customHeight="1">
      <c r="C28" s="15"/>
      <c r="D28" s="16" t="s">
        <v>81</v>
      </c>
      <c r="E28" s="16"/>
      <c r="F28" s="16"/>
      <c r="G28" s="16"/>
      <c r="H28" s="16"/>
      <c r="I28" s="16"/>
      <c r="J28" s="16"/>
      <c r="K28" s="17"/>
    </row>
    <row r="29" spans="3:11" ht="24.75" customHeight="1">
      <c r="C29" s="15"/>
      <c r="D29" s="16" t="s">
        <v>82</v>
      </c>
      <c r="E29" s="16"/>
      <c r="F29" s="16"/>
      <c r="G29" s="16"/>
      <c r="H29" s="16"/>
      <c r="I29" s="16"/>
      <c r="J29" s="16"/>
      <c r="K29" s="17"/>
    </row>
    <row r="30" spans="3:11" ht="24.75" customHeight="1">
      <c r="C30" s="15"/>
      <c r="D30" s="16" t="s">
        <v>25</v>
      </c>
      <c r="E30" s="16"/>
      <c r="F30" s="16"/>
      <c r="G30" s="16"/>
      <c r="H30" s="16"/>
      <c r="I30" s="16"/>
      <c r="J30" s="16"/>
      <c r="K30" s="17"/>
    </row>
    <row r="31" spans="3:11" ht="31.5" customHeight="1">
      <c r="C31" s="15"/>
      <c r="D31" s="162" t="s">
        <v>83</v>
      </c>
      <c r="E31" s="163"/>
      <c r="F31" s="163"/>
      <c r="G31" s="163"/>
      <c r="H31" s="163"/>
      <c r="I31" s="163"/>
      <c r="J31" s="163"/>
      <c r="K31" s="17"/>
    </row>
    <row r="32" spans="3:11" ht="24.75" customHeight="1">
      <c r="C32" s="15"/>
      <c r="D32" s="163"/>
      <c r="E32" s="163"/>
      <c r="F32" s="163"/>
      <c r="G32" s="163"/>
      <c r="H32" s="163"/>
      <c r="I32" s="163"/>
      <c r="J32" s="163"/>
      <c r="K32" s="17"/>
    </row>
    <row r="33" spans="3:11" ht="24.75" customHeight="1">
      <c r="C33" s="15"/>
      <c r="D33" s="163"/>
      <c r="E33" s="163"/>
      <c r="F33" s="163"/>
      <c r="G33" s="163"/>
      <c r="H33" s="163"/>
      <c r="I33" s="163"/>
      <c r="J33" s="163"/>
      <c r="K33" s="17"/>
    </row>
    <row r="34" spans="3:11" ht="9" customHeight="1">
      <c r="C34" s="15"/>
      <c r="D34" s="163"/>
      <c r="E34" s="163"/>
      <c r="F34" s="163"/>
      <c r="G34" s="163"/>
      <c r="H34" s="163"/>
      <c r="I34" s="163"/>
      <c r="J34" s="163"/>
      <c r="K34" s="17"/>
    </row>
    <row r="35" spans="3:11" ht="24.75" customHeight="1">
      <c r="C35" s="15"/>
      <c r="D35" s="163"/>
      <c r="E35" s="163"/>
      <c r="F35" s="163"/>
      <c r="G35" s="163"/>
      <c r="H35" s="163"/>
      <c r="I35" s="163"/>
      <c r="J35" s="163"/>
      <c r="K35" s="17"/>
    </row>
    <row r="36" spans="3:11" ht="12" customHeight="1">
      <c r="C36" s="18"/>
      <c r="D36" s="19"/>
      <c r="E36" s="19"/>
      <c r="F36" s="19"/>
      <c r="G36" s="19"/>
      <c r="H36" s="19"/>
      <c r="I36" s="19"/>
      <c r="J36" s="19"/>
      <c r="K36" s="20"/>
    </row>
    <row r="37" ht="19.5" customHeight="1"/>
    <row r="38" ht="19.5" customHeight="1"/>
    <row r="39" ht="19.5" customHeight="1">
      <c r="B39" t="s">
        <v>27</v>
      </c>
    </row>
    <row r="40" ht="19.5" customHeight="1">
      <c r="C40" t="s">
        <v>74</v>
      </c>
    </row>
    <row r="41" ht="19.5" customHeight="1"/>
    <row r="42" ht="19.5" customHeight="1"/>
    <row r="43" ht="19.5" customHeight="1">
      <c r="C43" s="21"/>
    </row>
    <row r="44" ht="19.5" customHeight="1">
      <c r="C44" s="21"/>
    </row>
    <row r="45" ht="19.5" customHeight="1">
      <c r="C45" s="21"/>
    </row>
    <row r="46" ht="19.5" customHeight="1"/>
    <row r="47" ht="19.5" customHeight="1"/>
    <row r="48" ht="19.5" customHeight="1">
      <c r="C48" s="21"/>
    </row>
    <row r="49" ht="19.5" customHeight="1"/>
    <row r="50" ht="19.5" customHeight="1"/>
    <row r="51" ht="19.5" customHeight="1"/>
    <row r="52" ht="19.5" customHeight="1"/>
    <row r="53" ht="19.5" customHeight="1"/>
    <row r="54" ht="19.5" customHeight="1"/>
  </sheetData>
  <sheetProtection password="8225" sheet="1"/>
  <mergeCells count="21">
    <mergeCell ref="D12:E12"/>
    <mergeCell ref="E11:F11"/>
    <mergeCell ref="E13:F13"/>
    <mergeCell ref="E15:F15"/>
    <mergeCell ref="A1:H1"/>
    <mergeCell ref="I9:K9"/>
    <mergeCell ref="C8:E8"/>
    <mergeCell ref="C6:E6"/>
    <mergeCell ref="C7:E7"/>
    <mergeCell ref="A2:M2"/>
    <mergeCell ref="I4:K4"/>
    <mergeCell ref="L4:M4"/>
    <mergeCell ref="B4:E4"/>
    <mergeCell ref="C5:E5"/>
    <mergeCell ref="A4:A8"/>
    <mergeCell ref="D10:E10"/>
    <mergeCell ref="I17:K17"/>
    <mergeCell ref="D31:J35"/>
    <mergeCell ref="I11:K11"/>
    <mergeCell ref="I13:K13"/>
    <mergeCell ref="I15:K15"/>
  </mergeCells>
  <dataValidations count="2">
    <dataValidation type="list" allowBlank="1" showInputMessage="1" showErrorMessage="1" sqref="E11">
      <formula1>"帯同する,依頼する"</formula1>
    </dataValidation>
    <dataValidation type="list" allowBlank="1" showInputMessage="1" showErrorMessage="1" sqref="E13:F13">
      <formula1>"100000,30000,20000,10000,5000"</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Yumiko</dc:creator>
  <cp:keywords/>
  <dc:description/>
  <cp:lastModifiedBy>masatoi</cp:lastModifiedBy>
  <cp:lastPrinted>2013-10-01T02:24:13Z</cp:lastPrinted>
  <dcterms:created xsi:type="dcterms:W3CDTF">2011-07-10T12:35:29Z</dcterms:created>
  <dcterms:modified xsi:type="dcterms:W3CDTF">2014-03-24T04:55:54Z</dcterms:modified>
  <cp:category/>
  <cp:version/>
  <cp:contentType/>
  <cp:contentStatus/>
</cp:coreProperties>
</file>