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sf\Home\OneDrive\JGA\01_Competition\09_Local\InterHigh\2015\"/>
    </mc:Choice>
  </mc:AlternateContent>
  <bookViews>
    <workbookView xWindow="0" yWindow="-15" windowWidth="11250" windowHeight="8685" tabRatio="905"/>
  </bookViews>
  <sheets>
    <sheet name="①学校情報" sheetId="1" r:id="rId1"/>
    <sheet name="②申込女子" sheetId="5" r:id="rId2"/>
    <sheet name="②申込男子" sheetId="4" r:id="rId3"/>
    <sheet name="②申込シンクロ団体" sheetId="6" r:id="rId4"/>
    <sheet name="③承諾書女子個人" sheetId="7" r:id="rId5"/>
    <sheet name="③承諾書男子個人" sheetId="8" r:id="rId6"/>
    <sheet name="③承諾書シンクロ団体" sheetId="9" r:id="rId7"/>
    <sheet name="④総括表" sheetId="12" r:id="rId8"/>
    <sheet name="審判協力" sheetId="13" r:id="rId9"/>
  </sheets>
  <definedNames>
    <definedName name="_xlnm.Print_Area" localSheetId="6">③承諾書シンクロ団体!$B$2:$V$32</definedName>
    <definedName name="_xlnm.Print_Area" localSheetId="4">③承諾書女子個人!$B$2:$V$32</definedName>
    <definedName name="_xlnm.Print_Area" localSheetId="5">③承諾書男子個人!$B$2:$V$32</definedName>
  </definedNames>
  <calcPr calcId="152511" concurrentCalc="0"/>
</workbook>
</file>

<file path=xl/calcChain.xml><?xml version="1.0" encoding="utf-8"?>
<calcChain xmlns="http://schemas.openxmlformats.org/spreadsheetml/2006/main">
  <c r="M41" i="12" l="1"/>
  <c r="X41" i="12"/>
  <c r="X6" i="5"/>
  <c r="G10" i="12"/>
  <c r="O10" i="12"/>
  <c r="X6" i="4"/>
  <c r="G11" i="12"/>
  <c r="O11" i="12"/>
  <c r="P6" i="6"/>
  <c r="G12" i="12"/>
  <c r="O12" i="12"/>
  <c r="S6" i="6"/>
  <c r="G13" i="12"/>
  <c r="O13" i="12"/>
  <c r="V6" i="6"/>
  <c r="G14" i="12"/>
  <c r="O14" i="12"/>
  <c r="Y6" i="6"/>
  <c r="G15" i="12"/>
  <c r="O15" i="12"/>
  <c r="G16" i="12"/>
  <c r="O16" i="12"/>
  <c r="X16" i="12"/>
  <c r="P20" i="12"/>
  <c r="X20" i="12"/>
  <c r="L21" i="12"/>
  <c r="P21" i="12"/>
  <c r="X21" i="12"/>
  <c r="P22" i="12"/>
  <c r="X22" i="12"/>
  <c r="P29" i="12"/>
  <c r="P30" i="12"/>
  <c r="P31" i="12"/>
  <c r="X31" i="12"/>
  <c r="P23" i="12"/>
  <c r="P24" i="12"/>
  <c r="X24" i="12"/>
  <c r="C44" i="12"/>
  <c r="M39" i="12"/>
  <c r="O37" i="12"/>
  <c r="O36" i="12"/>
  <c r="C5" i="5"/>
  <c r="C5" i="13"/>
  <c r="T32" i="9"/>
  <c r="P34" i="6"/>
  <c r="P32" i="9"/>
  <c r="M32" i="9"/>
  <c r="J32" i="9"/>
  <c r="G32" i="9"/>
  <c r="D32" i="9"/>
  <c r="T31" i="9"/>
  <c r="P33" i="6"/>
  <c r="P31" i="9"/>
  <c r="M31" i="9"/>
  <c r="J31" i="9"/>
  <c r="G31" i="9"/>
  <c r="D31" i="9"/>
  <c r="T30" i="9"/>
  <c r="P32" i="6"/>
  <c r="P30" i="9"/>
  <c r="M30" i="9"/>
  <c r="J30" i="9"/>
  <c r="G30" i="9"/>
  <c r="D30" i="9"/>
  <c r="T29" i="9"/>
  <c r="P31" i="6"/>
  <c r="P29" i="9"/>
  <c r="M29" i="9"/>
  <c r="J29" i="9"/>
  <c r="G29" i="9"/>
  <c r="D29" i="9"/>
  <c r="T26" i="9"/>
  <c r="P27" i="6"/>
  <c r="P26" i="9"/>
  <c r="M26" i="9"/>
  <c r="J26" i="9"/>
  <c r="G26" i="9"/>
  <c r="D26" i="9"/>
  <c r="T25" i="9"/>
  <c r="P26" i="6"/>
  <c r="P25" i="9"/>
  <c r="M25" i="9"/>
  <c r="J25" i="9"/>
  <c r="G25" i="9"/>
  <c r="D25" i="9"/>
  <c r="T24" i="9"/>
  <c r="P25" i="6"/>
  <c r="P24" i="9"/>
  <c r="M24" i="9"/>
  <c r="J24" i="9"/>
  <c r="G24" i="9"/>
  <c r="D24" i="9"/>
  <c r="T23" i="9"/>
  <c r="P24" i="6"/>
  <c r="P23" i="9"/>
  <c r="M23" i="9"/>
  <c r="J23" i="9"/>
  <c r="G23" i="9"/>
  <c r="D23" i="9"/>
  <c r="C5" i="12"/>
  <c r="T20" i="9"/>
  <c r="P20" i="6"/>
  <c r="P20" i="9"/>
  <c r="M20" i="9"/>
  <c r="J20" i="9"/>
  <c r="G20" i="9"/>
  <c r="D20" i="9"/>
  <c r="T19" i="9"/>
  <c r="P19" i="6"/>
  <c r="P19" i="9"/>
  <c r="M19" i="9"/>
  <c r="J19" i="9"/>
  <c r="G19" i="9"/>
  <c r="D19" i="9"/>
  <c r="T18" i="9"/>
  <c r="P18" i="6"/>
  <c r="P18" i="9"/>
  <c r="M18" i="9"/>
  <c r="J18" i="9"/>
  <c r="G18" i="9"/>
  <c r="D18" i="9"/>
  <c r="T17" i="9"/>
  <c r="P17" i="6"/>
  <c r="P17" i="9"/>
  <c r="M17" i="9"/>
  <c r="J17" i="9"/>
  <c r="G17" i="9"/>
  <c r="D17" i="9"/>
  <c r="D12" i="9"/>
  <c r="G12" i="9"/>
  <c r="J12" i="9"/>
  <c r="M12" i="9"/>
  <c r="P11" i="6"/>
  <c r="P12" i="9"/>
  <c r="T12" i="9"/>
  <c r="D13" i="9"/>
  <c r="G13" i="9"/>
  <c r="J13" i="9"/>
  <c r="M13" i="9"/>
  <c r="P12" i="6"/>
  <c r="P13" i="9"/>
  <c r="T13" i="9"/>
  <c r="D14" i="9"/>
  <c r="G14" i="9"/>
  <c r="J14" i="9"/>
  <c r="M14" i="9"/>
  <c r="P13" i="6"/>
  <c r="P14" i="9"/>
  <c r="T14" i="9"/>
  <c r="T11" i="9"/>
  <c r="P10" i="6"/>
  <c r="P11" i="9"/>
  <c r="M11" i="9"/>
  <c r="J11" i="9"/>
  <c r="G11" i="9"/>
  <c r="D11" i="9"/>
  <c r="I8" i="9"/>
  <c r="I7" i="9"/>
  <c r="I6" i="9"/>
  <c r="I5" i="9"/>
  <c r="D13" i="8"/>
  <c r="G13" i="8"/>
  <c r="J13" i="8"/>
  <c r="M13" i="8"/>
  <c r="I5" i="8"/>
  <c r="P13" i="8"/>
  <c r="T13" i="8"/>
  <c r="D14" i="8"/>
  <c r="G14" i="8"/>
  <c r="J14" i="8"/>
  <c r="M14" i="8"/>
  <c r="P14" i="8"/>
  <c r="T14" i="8"/>
  <c r="D15" i="8"/>
  <c r="G15" i="8"/>
  <c r="J15" i="8"/>
  <c r="M15" i="8"/>
  <c r="P15" i="8"/>
  <c r="T15" i="8"/>
  <c r="D16" i="8"/>
  <c r="G16" i="8"/>
  <c r="J16" i="8"/>
  <c r="M16" i="8"/>
  <c r="P16" i="8"/>
  <c r="T16" i="8"/>
  <c r="D17" i="8"/>
  <c r="G17" i="8"/>
  <c r="J17" i="8"/>
  <c r="M17" i="8"/>
  <c r="P17" i="8"/>
  <c r="T17" i="8"/>
  <c r="D18" i="8"/>
  <c r="G18" i="8"/>
  <c r="J18" i="8"/>
  <c r="M18" i="8"/>
  <c r="P18" i="8"/>
  <c r="T18" i="8"/>
  <c r="D19" i="8"/>
  <c r="G19" i="8"/>
  <c r="J19" i="8"/>
  <c r="M19" i="8"/>
  <c r="P19" i="8"/>
  <c r="T19" i="8"/>
  <c r="D20" i="8"/>
  <c r="G20" i="8"/>
  <c r="J20" i="8"/>
  <c r="M20" i="8"/>
  <c r="P20" i="8"/>
  <c r="T20" i="8"/>
  <c r="D21" i="8"/>
  <c r="G21" i="8"/>
  <c r="J21" i="8"/>
  <c r="M21" i="8"/>
  <c r="P21" i="8"/>
  <c r="T21" i="8"/>
  <c r="D22" i="8"/>
  <c r="G22" i="8"/>
  <c r="J22" i="8"/>
  <c r="M22" i="8"/>
  <c r="P22" i="8"/>
  <c r="T22" i="8"/>
  <c r="D23" i="8"/>
  <c r="G23" i="8"/>
  <c r="J23" i="8"/>
  <c r="M23" i="8"/>
  <c r="P23" i="8"/>
  <c r="T23" i="8"/>
  <c r="D24" i="8"/>
  <c r="G24" i="8"/>
  <c r="J24" i="8"/>
  <c r="M24" i="8"/>
  <c r="P24" i="8"/>
  <c r="T24" i="8"/>
  <c r="D25" i="8"/>
  <c r="G25" i="8"/>
  <c r="J25" i="8"/>
  <c r="M25" i="8"/>
  <c r="P25" i="8"/>
  <c r="T25" i="8"/>
  <c r="D26" i="8"/>
  <c r="G26" i="8"/>
  <c r="J26" i="8"/>
  <c r="M26" i="8"/>
  <c r="P26" i="8"/>
  <c r="T26" i="8"/>
  <c r="D27" i="8"/>
  <c r="G27" i="8"/>
  <c r="J27" i="8"/>
  <c r="M27" i="8"/>
  <c r="P27" i="8"/>
  <c r="T27" i="8"/>
  <c r="D28" i="8"/>
  <c r="G28" i="8"/>
  <c r="J28" i="8"/>
  <c r="M28" i="8"/>
  <c r="P28" i="8"/>
  <c r="T28" i="8"/>
  <c r="D29" i="8"/>
  <c r="G29" i="8"/>
  <c r="J29" i="8"/>
  <c r="M29" i="8"/>
  <c r="P29" i="8"/>
  <c r="T29" i="8"/>
  <c r="D30" i="8"/>
  <c r="G30" i="8"/>
  <c r="J30" i="8"/>
  <c r="M30" i="8"/>
  <c r="P30" i="8"/>
  <c r="T30" i="8"/>
  <c r="D31" i="8"/>
  <c r="G31" i="8"/>
  <c r="J31" i="8"/>
  <c r="M31" i="8"/>
  <c r="P31" i="8"/>
  <c r="T31" i="8"/>
  <c r="T12" i="8"/>
  <c r="M12" i="8"/>
  <c r="J12" i="8"/>
  <c r="G12" i="8"/>
  <c r="D12" i="8"/>
  <c r="P12" i="8"/>
  <c r="I8" i="8"/>
  <c r="I7" i="8"/>
  <c r="I6" i="8"/>
  <c r="D13" i="7"/>
  <c r="G13" i="7"/>
  <c r="J13" i="7"/>
  <c r="M13" i="7"/>
  <c r="P13" i="7"/>
  <c r="T13" i="7"/>
  <c r="D14" i="7"/>
  <c r="G14" i="7"/>
  <c r="J14" i="7"/>
  <c r="M14" i="7"/>
  <c r="P14" i="7"/>
  <c r="T14" i="7"/>
  <c r="D15" i="7"/>
  <c r="G15" i="7"/>
  <c r="J15" i="7"/>
  <c r="M15" i="7"/>
  <c r="P15" i="7"/>
  <c r="T15" i="7"/>
  <c r="D16" i="7"/>
  <c r="G16" i="7"/>
  <c r="J16" i="7"/>
  <c r="M16" i="7"/>
  <c r="P16" i="7"/>
  <c r="T16" i="7"/>
  <c r="D17" i="7"/>
  <c r="G17" i="7"/>
  <c r="J17" i="7"/>
  <c r="M17" i="7"/>
  <c r="P17" i="7"/>
  <c r="T17" i="7"/>
  <c r="D18" i="7"/>
  <c r="G18" i="7"/>
  <c r="J18" i="7"/>
  <c r="M18" i="7"/>
  <c r="P18" i="7"/>
  <c r="T18" i="7"/>
  <c r="D19" i="7"/>
  <c r="G19" i="7"/>
  <c r="J19" i="7"/>
  <c r="M19" i="7"/>
  <c r="P19" i="7"/>
  <c r="T19" i="7"/>
  <c r="D20" i="7"/>
  <c r="G20" i="7"/>
  <c r="J20" i="7"/>
  <c r="M20" i="7"/>
  <c r="P20" i="7"/>
  <c r="T20" i="7"/>
  <c r="D21" i="7"/>
  <c r="G21" i="7"/>
  <c r="J21" i="7"/>
  <c r="M21" i="7"/>
  <c r="P21" i="7"/>
  <c r="T21" i="7"/>
  <c r="D22" i="7"/>
  <c r="G22" i="7"/>
  <c r="J22" i="7"/>
  <c r="M22" i="7"/>
  <c r="P22" i="7"/>
  <c r="T22" i="7"/>
  <c r="D23" i="7"/>
  <c r="G23" i="7"/>
  <c r="J23" i="7"/>
  <c r="M23" i="7"/>
  <c r="P23" i="7"/>
  <c r="T23" i="7"/>
  <c r="D24" i="7"/>
  <c r="G24" i="7"/>
  <c r="J24" i="7"/>
  <c r="M24" i="7"/>
  <c r="P24" i="7"/>
  <c r="T24" i="7"/>
  <c r="D25" i="7"/>
  <c r="G25" i="7"/>
  <c r="J25" i="7"/>
  <c r="M25" i="7"/>
  <c r="P25" i="7"/>
  <c r="T25" i="7"/>
  <c r="D26" i="7"/>
  <c r="G26" i="7"/>
  <c r="J26" i="7"/>
  <c r="M26" i="7"/>
  <c r="P26" i="7"/>
  <c r="T26" i="7"/>
  <c r="D27" i="7"/>
  <c r="G27" i="7"/>
  <c r="J27" i="7"/>
  <c r="M27" i="7"/>
  <c r="P27" i="7"/>
  <c r="T27" i="7"/>
  <c r="D28" i="7"/>
  <c r="G28" i="7"/>
  <c r="J28" i="7"/>
  <c r="M28" i="7"/>
  <c r="P28" i="7"/>
  <c r="T28" i="7"/>
  <c r="D29" i="7"/>
  <c r="G29" i="7"/>
  <c r="J29" i="7"/>
  <c r="M29" i="7"/>
  <c r="P29" i="7"/>
  <c r="T29" i="7"/>
  <c r="D30" i="7"/>
  <c r="G30" i="7"/>
  <c r="J30" i="7"/>
  <c r="M30" i="7"/>
  <c r="P30" i="7"/>
  <c r="T30" i="7"/>
  <c r="D31" i="7"/>
  <c r="G31" i="7"/>
  <c r="J31" i="7"/>
  <c r="M31" i="7"/>
  <c r="P31" i="7"/>
  <c r="T31" i="7"/>
  <c r="T12" i="7"/>
  <c r="I5" i="7"/>
  <c r="D12" i="7"/>
  <c r="P12" i="7"/>
  <c r="G12" i="7"/>
  <c r="J12" i="7"/>
  <c r="M12" i="7"/>
  <c r="I8" i="7"/>
  <c r="I7" i="7"/>
  <c r="I6" i="7"/>
  <c r="P29" i="5"/>
  <c r="P28" i="5"/>
  <c r="P27" i="5"/>
  <c r="P26" i="5"/>
  <c r="P25" i="5"/>
  <c r="P24" i="5"/>
  <c r="P23" i="5"/>
  <c r="P22" i="5"/>
  <c r="P21" i="5"/>
  <c r="P20" i="5"/>
  <c r="P19" i="5"/>
  <c r="P18" i="5"/>
  <c r="P17" i="5"/>
  <c r="P16" i="5"/>
  <c r="P15" i="5"/>
  <c r="P14" i="5"/>
  <c r="P13" i="5"/>
  <c r="P12" i="5"/>
  <c r="P11" i="5"/>
  <c r="P10" i="5"/>
  <c r="C5" i="4"/>
  <c r="P29" i="4"/>
  <c r="P28" i="4"/>
  <c r="P27" i="4"/>
  <c r="P26" i="4"/>
  <c r="P25" i="4"/>
  <c r="P24" i="4"/>
  <c r="P23" i="4"/>
  <c r="P22" i="4"/>
  <c r="P21" i="4"/>
  <c r="P20" i="4"/>
  <c r="P19" i="4"/>
  <c r="P18" i="4"/>
  <c r="P17" i="4"/>
  <c r="P16" i="4"/>
  <c r="P15" i="4"/>
  <c r="P14" i="4"/>
  <c r="P13" i="4"/>
  <c r="P12" i="4"/>
  <c r="P11" i="4"/>
  <c r="P10" i="4"/>
  <c r="C5" i="6"/>
</calcChain>
</file>

<file path=xl/sharedStrings.xml><?xml version="1.0" encoding="utf-8"?>
<sst xmlns="http://schemas.openxmlformats.org/spreadsheetml/2006/main" count="286" uniqueCount="135">
  <si>
    <t>第４０回全国高等学校トランポリン競技選手権大会</t>
    <rPh sb="0" eb="1">
      <t>ダイ</t>
    </rPh>
    <rPh sb="3" eb="4">
      <t>カイ</t>
    </rPh>
    <rPh sb="4" eb="6">
      <t>ゼンコク</t>
    </rPh>
    <rPh sb="6" eb="8">
      <t>コウトウ</t>
    </rPh>
    <rPh sb="8" eb="10">
      <t>ガッコウ</t>
    </rPh>
    <rPh sb="16" eb="18">
      <t>キョウギ</t>
    </rPh>
    <rPh sb="18" eb="20">
      <t>センシュ</t>
    </rPh>
    <rPh sb="20" eb="21">
      <t>ケン</t>
    </rPh>
    <rPh sb="21" eb="23">
      <t>タイカイ</t>
    </rPh>
    <phoneticPr fontId="2"/>
  </si>
  <si>
    <t>学校名</t>
    <rPh sb="0" eb="2">
      <t>ガッコウ</t>
    </rPh>
    <rPh sb="2" eb="3">
      <t>メイ</t>
    </rPh>
    <phoneticPr fontId="2"/>
  </si>
  <si>
    <t>学校名フリガナ</t>
    <rPh sb="0" eb="2">
      <t>ガッコウ</t>
    </rPh>
    <rPh sb="2" eb="3">
      <t>メイ</t>
    </rPh>
    <phoneticPr fontId="2"/>
  </si>
  <si>
    <t>E-mail</t>
    <phoneticPr fontId="2"/>
  </si>
  <si>
    <t>参加費用等振込者情報</t>
    <rPh sb="0" eb="2">
      <t>サンカ</t>
    </rPh>
    <rPh sb="2" eb="4">
      <t>ヒヨウ</t>
    </rPh>
    <rPh sb="4" eb="5">
      <t>トウ</t>
    </rPh>
    <rPh sb="5" eb="7">
      <t>フリコミ</t>
    </rPh>
    <rPh sb="7" eb="8">
      <t>シャ</t>
    </rPh>
    <rPh sb="8" eb="10">
      <t>ジョウホウ</t>
    </rPh>
    <phoneticPr fontId="2"/>
  </si>
  <si>
    <t>振込者フリガナ</t>
    <rPh sb="0" eb="3">
      <t>フリコミシャ</t>
    </rPh>
    <phoneticPr fontId="2"/>
  </si>
  <si>
    <t>電話番号（ハイフンなし）</t>
    <rPh sb="0" eb="2">
      <t>デンワ</t>
    </rPh>
    <rPh sb="2" eb="4">
      <t>バンゴウ</t>
    </rPh>
    <phoneticPr fontId="2"/>
  </si>
  <si>
    <t>FAX番号（ハイフンなし）</t>
    <rPh sb="3" eb="5">
      <t>バンゴウ</t>
    </rPh>
    <phoneticPr fontId="2"/>
  </si>
  <si>
    <t>学　　校　　名</t>
    <rPh sb="0" eb="1">
      <t>ガク</t>
    </rPh>
    <rPh sb="3" eb="4">
      <t>コウ</t>
    </rPh>
    <rPh sb="6" eb="7">
      <t>メイ</t>
    </rPh>
    <phoneticPr fontId="2"/>
  </si>
  <si>
    <t>住　　所　　１</t>
    <rPh sb="0" eb="1">
      <t>ジュウ</t>
    </rPh>
    <rPh sb="3" eb="4">
      <t>ジョ</t>
    </rPh>
    <phoneticPr fontId="2"/>
  </si>
  <si>
    <t>住　　所　　２</t>
    <rPh sb="0" eb="1">
      <t>ジュウ</t>
    </rPh>
    <rPh sb="3" eb="4">
      <t>ジョ</t>
    </rPh>
    <phoneticPr fontId="2"/>
  </si>
  <si>
    <t>郵　便　番　号</t>
    <rPh sb="0" eb="1">
      <t>ユウ</t>
    </rPh>
    <rPh sb="2" eb="3">
      <t>ビン</t>
    </rPh>
    <rPh sb="4" eb="5">
      <t>バン</t>
    </rPh>
    <rPh sb="6" eb="7">
      <t>ゴウ</t>
    </rPh>
    <phoneticPr fontId="2"/>
  </si>
  <si>
    <t>振　　込　　者</t>
    <rPh sb="0" eb="1">
      <t>オサム</t>
    </rPh>
    <rPh sb="3" eb="4">
      <t>コ</t>
    </rPh>
    <rPh sb="6" eb="7">
      <t>モノ</t>
    </rPh>
    <phoneticPr fontId="2"/>
  </si>
  <si>
    <t>女子個人</t>
    <rPh sb="0" eb="2">
      <t>ジョシ</t>
    </rPh>
    <rPh sb="2" eb="4">
      <t>コジン</t>
    </rPh>
    <phoneticPr fontId="2"/>
  </si>
  <si>
    <t>男子個人</t>
    <rPh sb="0" eb="2">
      <t>ダンシ</t>
    </rPh>
    <rPh sb="2" eb="4">
      <t>コジン</t>
    </rPh>
    <phoneticPr fontId="2"/>
  </si>
  <si>
    <t>No.</t>
  </si>
  <si>
    <t>No.</t>
    <phoneticPr fontId="2"/>
  </si>
  <si>
    <t>選手氏名</t>
  </si>
  <si>
    <t>選手氏名</t>
    <rPh sb="0" eb="2">
      <t>センシュ</t>
    </rPh>
    <rPh sb="2" eb="4">
      <t>シメイ</t>
    </rPh>
    <phoneticPr fontId="2"/>
  </si>
  <si>
    <t>選手フリガナ</t>
    <rPh sb="0" eb="2">
      <t>センシュ</t>
    </rPh>
    <phoneticPr fontId="2"/>
  </si>
  <si>
    <t>学年</t>
    <rPh sb="0" eb="2">
      <t>ガクネン</t>
    </rPh>
    <phoneticPr fontId="2"/>
  </si>
  <si>
    <t>選手登録番号</t>
    <rPh sb="0" eb="2">
      <t>センシュ</t>
    </rPh>
    <rPh sb="2" eb="4">
      <t>トウロク</t>
    </rPh>
    <rPh sb="4" eb="6">
      <t>バンゴウ</t>
    </rPh>
    <phoneticPr fontId="2"/>
  </si>
  <si>
    <t>女子シンクロ</t>
    <rPh sb="0" eb="2">
      <t>ジョシ</t>
    </rPh>
    <phoneticPr fontId="2"/>
  </si>
  <si>
    <t>男子シンクロ</t>
    <rPh sb="0" eb="2">
      <t>ダンシ</t>
    </rPh>
    <phoneticPr fontId="2"/>
  </si>
  <si>
    <t>申込所属高等学校情報</t>
    <rPh sb="0" eb="2">
      <t>モウシコ</t>
    </rPh>
    <rPh sb="2" eb="4">
      <t>ショゾク</t>
    </rPh>
    <rPh sb="4" eb="6">
      <t>コウトウ</t>
    </rPh>
    <rPh sb="6" eb="8">
      <t>ガッコウ</t>
    </rPh>
    <rPh sb="8" eb="10">
      <t>ジョウホウ</t>
    </rPh>
    <phoneticPr fontId="2"/>
  </si>
  <si>
    <t>学　校　長　名</t>
    <rPh sb="0" eb="1">
      <t>ガク</t>
    </rPh>
    <rPh sb="2" eb="3">
      <t>コウ</t>
    </rPh>
    <rPh sb="4" eb="5">
      <t>ナガ</t>
    </rPh>
    <rPh sb="6" eb="7">
      <t>メイ</t>
    </rPh>
    <phoneticPr fontId="2"/>
  </si>
  <si>
    <t>学　校　住　所</t>
    <rPh sb="0" eb="1">
      <t>ガク</t>
    </rPh>
    <rPh sb="2" eb="3">
      <t>コウ</t>
    </rPh>
    <rPh sb="4" eb="5">
      <t>ジュウ</t>
    </rPh>
    <rPh sb="6" eb="7">
      <t>ジョ</t>
    </rPh>
    <phoneticPr fontId="2"/>
  </si>
  <si>
    <t>学校　郵便番号</t>
    <rPh sb="0" eb="1">
      <t>ガク</t>
    </rPh>
    <rPh sb="1" eb="2">
      <t>コウ</t>
    </rPh>
    <rPh sb="3" eb="5">
      <t>ユウビン</t>
    </rPh>
    <rPh sb="5" eb="7">
      <t>バンゴウ</t>
    </rPh>
    <phoneticPr fontId="2"/>
  </si>
  <si>
    <t>※学校名と高等学校の間はスペースなし、</t>
    <rPh sb="1" eb="4">
      <t>ガッコウメイ</t>
    </rPh>
    <rPh sb="5" eb="7">
      <t>コウトウ</t>
    </rPh>
    <rPh sb="7" eb="9">
      <t>ガッコウ</t>
    </rPh>
    <rPh sb="10" eb="11">
      <t>アイダ</t>
    </rPh>
    <phoneticPr fontId="2"/>
  </si>
  <si>
    <t>監督者フリガナ</t>
    <rPh sb="0" eb="3">
      <t>カントクシャ</t>
    </rPh>
    <phoneticPr fontId="2"/>
  </si>
  <si>
    <t>監　　督　　者</t>
    <rPh sb="0" eb="1">
      <t>カン</t>
    </rPh>
    <rPh sb="3" eb="4">
      <t>トク</t>
    </rPh>
    <rPh sb="6" eb="7">
      <t>モノ</t>
    </rPh>
    <phoneticPr fontId="2"/>
  </si>
  <si>
    <t>学校電話番号（ハイフンなし）</t>
    <rPh sb="0" eb="1">
      <t>ガク</t>
    </rPh>
    <rPh sb="1" eb="2">
      <t>コウ</t>
    </rPh>
    <rPh sb="2" eb="4">
      <t>デンワ</t>
    </rPh>
    <rPh sb="4" eb="6">
      <t>バンゴウ</t>
    </rPh>
    <phoneticPr fontId="2"/>
  </si>
  <si>
    <t>参加申込書</t>
    <rPh sb="0" eb="2">
      <t>サンカ</t>
    </rPh>
    <rPh sb="2" eb="5">
      <t>モウシコミショ</t>
    </rPh>
    <phoneticPr fontId="2"/>
  </si>
  <si>
    <t>印</t>
    <rPh sb="0" eb="1">
      <t>イン</t>
    </rPh>
    <phoneticPr fontId="2"/>
  </si>
  <si>
    <t>選手フリガナ</t>
    <phoneticPr fontId="2"/>
  </si>
  <si>
    <t>女子シンクロナイズド</t>
    <rPh sb="0" eb="2">
      <t>ジョシ</t>
    </rPh>
    <phoneticPr fontId="2"/>
  </si>
  <si>
    <t>男子シンクロナイズド</t>
    <rPh sb="0" eb="2">
      <t>ダンシ</t>
    </rPh>
    <phoneticPr fontId="2"/>
  </si>
  <si>
    <t>登録番号</t>
    <rPh sb="0" eb="2">
      <t>トウロク</t>
    </rPh>
    <rPh sb="2" eb="4">
      <t>バンゴウ</t>
    </rPh>
    <phoneticPr fontId="2"/>
  </si>
  <si>
    <t>氏名</t>
    <rPh sb="0" eb="2">
      <t>シメイ</t>
    </rPh>
    <phoneticPr fontId="2"/>
  </si>
  <si>
    <t>フリガナ</t>
    <phoneticPr fontId="2"/>
  </si>
  <si>
    <t>種別</t>
    <rPh sb="0" eb="2">
      <t>シュベツ</t>
    </rPh>
    <phoneticPr fontId="2"/>
  </si>
  <si>
    <t>撮影許可証</t>
    <rPh sb="0" eb="2">
      <t>サツエイ</t>
    </rPh>
    <rPh sb="2" eb="5">
      <t>キョカショウ</t>
    </rPh>
    <phoneticPr fontId="2"/>
  </si>
  <si>
    <t>枚</t>
    <rPh sb="0" eb="1">
      <t>マイ</t>
    </rPh>
    <phoneticPr fontId="2"/>
  </si>
  <si>
    <t>女子団体</t>
    <rPh sb="0" eb="2">
      <t>ジョシ</t>
    </rPh>
    <rPh sb="2" eb="4">
      <t>ダンタイ</t>
    </rPh>
    <phoneticPr fontId="2"/>
  </si>
  <si>
    <t>男子団体</t>
    <rPh sb="0" eb="2">
      <t>ダンシ</t>
    </rPh>
    <rPh sb="2" eb="4">
      <t>ダンタイ</t>
    </rPh>
    <phoneticPr fontId="2"/>
  </si>
  <si>
    <t>人数</t>
    <rPh sb="0" eb="2">
      <t>ニンズウ</t>
    </rPh>
    <phoneticPr fontId="2"/>
  </si>
  <si>
    <t>単価</t>
    <rPh sb="0" eb="2">
      <t>タンカ</t>
    </rPh>
    <phoneticPr fontId="2"/>
  </si>
  <si>
    <t>×</t>
    <phoneticPr fontId="2"/>
  </si>
  <si>
    <t>小計</t>
    <rPh sb="0" eb="2">
      <t>ショウケイ</t>
    </rPh>
    <phoneticPr fontId="2"/>
  </si>
  <si>
    <t>審判協力者名簿</t>
    <rPh sb="0" eb="2">
      <t>シンパン</t>
    </rPh>
    <rPh sb="2" eb="4">
      <t>キョウリョク</t>
    </rPh>
    <rPh sb="4" eb="5">
      <t>シャ</t>
    </rPh>
    <rPh sb="5" eb="7">
      <t>メイボ</t>
    </rPh>
    <phoneticPr fontId="2"/>
  </si>
  <si>
    <t>審判</t>
    <rPh sb="0" eb="2">
      <t>シンパン</t>
    </rPh>
    <phoneticPr fontId="2"/>
  </si>
  <si>
    <t>冷房代</t>
    <rPh sb="0" eb="2">
      <t>レイボウ</t>
    </rPh>
    <rPh sb="2" eb="3">
      <t>ダイ</t>
    </rPh>
    <phoneticPr fontId="2"/>
  </si>
  <si>
    <t>大会参加費</t>
    <rPh sb="0" eb="2">
      <t>タイカイ</t>
    </rPh>
    <rPh sb="2" eb="4">
      <t>サンカ</t>
    </rPh>
    <rPh sb="4" eb="5">
      <t>ヒ</t>
    </rPh>
    <phoneticPr fontId="2"/>
  </si>
  <si>
    <t>お弁当</t>
    <rPh sb="1" eb="3">
      <t>ベントウ</t>
    </rPh>
    <phoneticPr fontId="2"/>
  </si>
  <si>
    <t>７月３１（金）</t>
    <rPh sb="1" eb="2">
      <t>ガツ</t>
    </rPh>
    <rPh sb="5" eb="6">
      <t>キン</t>
    </rPh>
    <phoneticPr fontId="2"/>
  </si>
  <si>
    <t>８月１日（土）</t>
    <rPh sb="1" eb="2">
      <t>ガツ</t>
    </rPh>
    <rPh sb="3" eb="4">
      <t>ニチ</t>
    </rPh>
    <rPh sb="5" eb="6">
      <t>ド</t>
    </rPh>
    <phoneticPr fontId="2"/>
  </si>
  <si>
    <t>８月２日（日）</t>
    <rPh sb="1" eb="2">
      <t>ガツ</t>
    </rPh>
    <rPh sb="3" eb="4">
      <t>ニチ</t>
    </rPh>
    <rPh sb="5" eb="6">
      <t>ニチ</t>
    </rPh>
    <phoneticPr fontId="2"/>
  </si>
  <si>
    <t>個数</t>
    <rPh sb="0" eb="2">
      <t>コスウ</t>
    </rPh>
    <phoneticPr fontId="2"/>
  </si>
  <si>
    <t>個</t>
    <rPh sb="0" eb="1">
      <t>コ</t>
    </rPh>
    <phoneticPr fontId="2"/>
  </si>
  <si>
    <t>お弁当統括表</t>
    <rPh sb="1" eb="3">
      <t>ベントウ</t>
    </rPh>
    <rPh sb="3" eb="5">
      <t>トウカツ</t>
    </rPh>
    <rPh sb="5" eb="6">
      <t>ヒョウ</t>
    </rPh>
    <phoneticPr fontId="2"/>
  </si>
  <si>
    <t>大会参加費合計(A)</t>
    <rPh sb="0" eb="2">
      <t>タイカイ</t>
    </rPh>
    <rPh sb="2" eb="4">
      <t>サンカ</t>
    </rPh>
    <rPh sb="4" eb="5">
      <t>ヒ</t>
    </rPh>
    <rPh sb="5" eb="7">
      <t>ゴウケイ</t>
    </rPh>
    <phoneticPr fontId="2"/>
  </si>
  <si>
    <t>項目</t>
    <rPh sb="0" eb="2">
      <t>コウモク</t>
    </rPh>
    <phoneticPr fontId="2"/>
  </si>
  <si>
    <t>撮影許可証代(B)</t>
    <rPh sb="0" eb="2">
      <t>サツエイ</t>
    </rPh>
    <rPh sb="2" eb="5">
      <t>キョカショウ</t>
    </rPh>
    <rPh sb="5" eb="6">
      <t>ダイ</t>
    </rPh>
    <phoneticPr fontId="2"/>
  </si>
  <si>
    <t>口</t>
    <rPh sb="0" eb="1">
      <t>クチ</t>
    </rPh>
    <phoneticPr fontId="2"/>
  </si>
  <si>
    <t>×</t>
    <phoneticPr fontId="2"/>
  </si>
  <si>
    <t>→</t>
    <phoneticPr fontId="2"/>
  </si>
  <si>
    <t>広告料©</t>
    <phoneticPr fontId="2"/>
  </si>
  <si>
    <t>協賛金(D)</t>
    <phoneticPr fontId="2"/>
  </si>
  <si>
    <t>広　　告</t>
    <rPh sb="0" eb="1">
      <t>ヒロ</t>
    </rPh>
    <rPh sb="3" eb="4">
      <t>コク</t>
    </rPh>
    <phoneticPr fontId="2"/>
  </si>
  <si>
    <t>協　　賛</t>
    <rPh sb="0" eb="1">
      <t>キョウ</t>
    </rPh>
    <rPh sb="3" eb="4">
      <t>サン</t>
    </rPh>
    <phoneticPr fontId="2"/>
  </si>
  <si>
    <t>その他</t>
    <rPh sb="2" eb="3">
      <t>タ</t>
    </rPh>
    <phoneticPr fontId="2"/>
  </si>
  <si>
    <t>振込方法</t>
    <rPh sb="0" eb="2">
      <t>フリコミ</t>
    </rPh>
    <rPh sb="2" eb="4">
      <t>ホウホウ</t>
    </rPh>
    <phoneticPr fontId="2"/>
  </si>
  <si>
    <t>※期限までにお振り込みがない場合は、参加申込みが無効となります。</t>
    <rPh sb="1" eb="3">
      <t>キゲン</t>
    </rPh>
    <rPh sb="7" eb="8">
      <t>フ</t>
    </rPh>
    <rPh sb="9" eb="10">
      <t>コ</t>
    </rPh>
    <rPh sb="14" eb="16">
      <t>バアイ</t>
    </rPh>
    <rPh sb="18" eb="20">
      <t>サンカ</t>
    </rPh>
    <rPh sb="20" eb="22">
      <t>モウシコ</t>
    </rPh>
    <rPh sb="24" eb="26">
      <t>ムコウ</t>
    </rPh>
    <phoneticPr fontId="2"/>
  </si>
  <si>
    <t>※期限以降の変更による大会参加の返金はいたしません。</t>
    <rPh sb="1" eb="3">
      <t>キゲン</t>
    </rPh>
    <rPh sb="3" eb="5">
      <t>イコウ</t>
    </rPh>
    <rPh sb="6" eb="8">
      <t>ヘンコウ</t>
    </rPh>
    <rPh sb="11" eb="13">
      <t>タイカイ</t>
    </rPh>
    <rPh sb="13" eb="15">
      <t>サンカ</t>
    </rPh>
    <rPh sb="16" eb="18">
      <t>ヘンキン</t>
    </rPh>
    <phoneticPr fontId="2"/>
  </si>
  <si>
    <t>振込口座情報</t>
    <rPh sb="0" eb="2">
      <t>フリコミ</t>
    </rPh>
    <rPh sb="2" eb="4">
      <t>コウザ</t>
    </rPh>
    <rPh sb="4" eb="6">
      <t>ジョウホウ</t>
    </rPh>
    <phoneticPr fontId="2"/>
  </si>
  <si>
    <t>ゆうちょ銀行　店名　八二八　　店番　８２８</t>
    <rPh sb="4" eb="6">
      <t>ギンコウ</t>
    </rPh>
    <rPh sb="7" eb="9">
      <t>テンメイ</t>
    </rPh>
    <rPh sb="10" eb="11">
      <t>ハチ</t>
    </rPh>
    <rPh sb="11" eb="12">
      <t>ニ</t>
    </rPh>
    <rPh sb="12" eb="13">
      <t>ハチ</t>
    </rPh>
    <rPh sb="15" eb="17">
      <t>テンバン</t>
    </rPh>
    <phoneticPr fontId="2"/>
  </si>
  <si>
    <t>普通貯金・記号　１８２６０　　番号　３５５１７４９１</t>
    <rPh sb="0" eb="2">
      <t>フツウ</t>
    </rPh>
    <rPh sb="2" eb="4">
      <t>チョキン</t>
    </rPh>
    <rPh sb="5" eb="7">
      <t>キゴウ</t>
    </rPh>
    <rPh sb="15" eb="17">
      <t>バンゴウ</t>
    </rPh>
    <phoneticPr fontId="2"/>
  </si>
  <si>
    <t>なまえ　フクシマケントランポリンキョウカイ</t>
    <phoneticPr fontId="2"/>
  </si>
  <si>
    <t>送金先</t>
    <rPh sb="0" eb="3">
      <t>ソウキンサキ</t>
    </rPh>
    <phoneticPr fontId="2"/>
  </si>
  <si>
    <t>〒９６２－０３０１　福島県須賀川市今泉町内３０４　会長　川田　昌成</t>
    <rPh sb="10" eb="13">
      <t>フクシマケン</t>
    </rPh>
    <rPh sb="13" eb="16">
      <t>スカガワ</t>
    </rPh>
    <rPh sb="16" eb="17">
      <t>シ</t>
    </rPh>
    <rPh sb="17" eb="19">
      <t>イマイズミ</t>
    </rPh>
    <rPh sb="19" eb="20">
      <t>チョウ</t>
    </rPh>
    <rPh sb="20" eb="21">
      <t>ナイ</t>
    </rPh>
    <rPh sb="25" eb="27">
      <t>カイチョウ</t>
    </rPh>
    <rPh sb="28" eb="30">
      <t>カワダ</t>
    </rPh>
    <rPh sb="31" eb="33">
      <t>マサナリ</t>
    </rPh>
    <phoneticPr fontId="2"/>
  </si>
  <si>
    <t>【ゆうちょ銀行以外から振込場合】</t>
    <rPh sb="5" eb="7">
      <t>ギンコウ</t>
    </rPh>
    <rPh sb="7" eb="9">
      <t>イガイ</t>
    </rPh>
    <rPh sb="11" eb="13">
      <t>フリコミ</t>
    </rPh>
    <rPh sb="13" eb="15">
      <t>バアイ</t>
    </rPh>
    <phoneticPr fontId="2"/>
  </si>
  <si>
    <t>ゆうちょ銀行　→　ハチニハチ店　→　普通預金　→　３５５１７４９</t>
    <rPh sb="4" eb="6">
      <t>ギンコウ</t>
    </rPh>
    <rPh sb="14" eb="15">
      <t>テン</t>
    </rPh>
    <rPh sb="18" eb="20">
      <t>フツウ</t>
    </rPh>
    <rPh sb="20" eb="22">
      <t>ヨキン</t>
    </rPh>
    <phoneticPr fontId="2"/>
  </si>
  <si>
    <t>　　　　　　　→　フクシマケントランポリンキョウカイ</t>
    <phoneticPr fontId="2"/>
  </si>
  <si>
    <t>※必ず高校名で振り込みをしてください。</t>
    <rPh sb="1" eb="2">
      <t>カナラ</t>
    </rPh>
    <rPh sb="3" eb="6">
      <t>コウコウメイ</t>
    </rPh>
    <rPh sb="7" eb="8">
      <t>フ</t>
    </rPh>
    <rPh sb="9" eb="10">
      <t>コ</t>
    </rPh>
    <phoneticPr fontId="2"/>
  </si>
  <si>
    <t>※参加費用の振り込みについては取扱日ではなく、申込期限までに確実に入金されている必要があります。</t>
    <rPh sb="1" eb="3">
      <t>サンカ</t>
    </rPh>
    <rPh sb="3" eb="5">
      <t>ヒヨウ</t>
    </rPh>
    <rPh sb="6" eb="7">
      <t>フ</t>
    </rPh>
    <rPh sb="8" eb="9">
      <t>コ</t>
    </rPh>
    <rPh sb="15" eb="18">
      <t>トリアツカイビ</t>
    </rPh>
    <rPh sb="23" eb="25">
      <t>モウシコミ</t>
    </rPh>
    <rPh sb="25" eb="27">
      <t>キゲン</t>
    </rPh>
    <rPh sb="30" eb="32">
      <t>カクジツ</t>
    </rPh>
    <rPh sb="33" eb="35">
      <t>ニュウキン</t>
    </rPh>
    <rPh sb="40" eb="42">
      <t>ヒツヨウ</t>
    </rPh>
    <phoneticPr fontId="2"/>
  </si>
  <si>
    <t>　期日までに振り込みががない場合は参加申込みが無効になります。</t>
    <rPh sb="1" eb="3">
      <t>キジツ</t>
    </rPh>
    <rPh sb="6" eb="7">
      <t>フ</t>
    </rPh>
    <rPh sb="8" eb="9">
      <t>コ</t>
    </rPh>
    <rPh sb="14" eb="16">
      <t>バアイ</t>
    </rPh>
    <rPh sb="17" eb="19">
      <t>サンカ</t>
    </rPh>
    <rPh sb="19" eb="21">
      <t>モウシコ</t>
    </rPh>
    <rPh sb="23" eb="25">
      <t>ムコウ</t>
    </rPh>
    <phoneticPr fontId="2"/>
  </si>
  <si>
    <t>注意事項</t>
    <rPh sb="0" eb="2">
      <t>チュウイ</t>
    </rPh>
    <rPh sb="2" eb="4">
      <t>ジコウ</t>
    </rPh>
    <phoneticPr fontId="2"/>
  </si>
  <si>
    <t>※選手氏名・選手フリガナは、氏と名を分けて入力してください。</t>
    <rPh sb="1" eb="3">
      <t>センシュ</t>
    </rPh>
    <rPh sb="3" eb="5">
      <t>シメイ</t>
    </rPh>
    <rPh sb="6" eb="8">
      <t>センシュ</t>
    </rPh>
    <rPh sb="14" eb="15">
      <t>シ</t>
    </rPh>
    <rPh sb="16" eb="17">
      <t>メイ</t>
    </rPh>
    <rPh sb="18" eb="19">
      <t>ワ</t>
    </rPh>
    <rPh sb="21" eb="23">
      <t>ニュウリョク</t>
    </rPh>
    <phoneticPr fontId="2"/>
  </si>
  <si>
    <t>※青色の部分に入力してください。</t>
    <rPh sb="1" eb="3">
      <t>アオイロ</t>
    </rPh>
    <rPh sb="4" eb="6">
      <t>ブブン</t>
    </rPh>
    <rPh sb="7" eb="9">
      <t>ニュウリョク</t>
    </rPh>
    <phoneticPr fontId="2"/>
  </si>
  <si>
    <t>※選手氏名の左側（氏）に文字を入力すると上記の人数がカウントされます。</t>
    <rPh sb="1" eb="3">
      <t>センシュ</t>
    </rPh>
    <rPh sb="3" eb="5">
      <t>シメイ</t>
    </rPh>
    <rPh sb="6" eb="8">
      <t>ヒダリガワ</t>
    </rPh>
    <rPh sb="9" eb="10">
      <t>ウジ</t>
    </rPh>
    <rPh sb="12" eb="14">
      <t>モジ</t>
    </rPh>
    <rPh sb="15" eb="17">
      <t>ニュウリョク</t>
    </rPh>
    <rPh sb="20" eb="22">
      <t>ジョウキ</t>
    </rPh>
    <rPh sb="23" eb="25">
      <t>ニンズウ</t>
    </rPh>
    <phoneticPr fontId="2"/>
  </si>
  <si>
    <t>男子個人数</t>
    <rPh sb="0" eb="2">
      <t>ダンシ</t>
    </rPh>
    <rPh sb="2" eb="4">
      <t>コジン</t>
    </rPh>
    <rPh sb="4" eb="5">
      <t>スウ</t>
    </rPh>
    <phoneticPr fontId="2"/>
  </si>
  <si>
    <t>女子個人数</t>
    <rPh sb="0" eb="2">
      <t>ジョシ</t>
    </rPh>
    <rPh sb="2" eb="4">
      <t>コジン</t>
    </rPh>
    <rPh sb="3" eb="5">
      <t>ニンズウ</t>
    </rPh>
    <phoneticPr fontId="2"/>
  </si>
  <si>
    <t>女子シンクロ数</t>
    <rPh sb="0" eb="2">
      <t>ジョシ</t>
    </rPh>
    <rPh sb="6" eb="7">
      <t>スウ</t>
    </rPh>
    <phoneticPr fontId="2"/>
  </si>
  <si>
    <t>男子シンクロ数</t>
    <rPh sb="0" eb="2">
      <t>ダンシ</t>
    </rPh>
    <rPh sb="6" eb="7">
      <t>スウ</t>
    </rPh>
    <phoneticPr fontId="2"/>
  </si>
  <si>
    <t>女子団体数</t>
    <rPh sb="0" eb="2">
      <t>ジョシ</t>
    </rPh>
    <rPh sb="2" eb="4">
      <t>ダンタイ</t>
    </rPh>
    <rPh sb="4" eb="5">
      <t>スウ</t>
    </rPh>
    <phoneticPr fontId="2"/>
  </si>
  <si>
    <t>男子団体数</t>
    <rPh sb="0" eb="2">
      <t>ダンシ</t>
    </rPh>
    <rPh sb="2" eb="4">
      <t>ダンタイ</t>
    </rPh>
    <rPh sb="4" eb="5">
      <t>スウ</t>
    </rPh>
    <phoneticPr fontId="2"/>
  </si>
  <si>
    <t>A4版1/4面5,000円</t>
    <phoneticPr fontId="2"/>
  </si>
  <si>
    <t>広告リスト</t>
    <rPh sb="0" eb="2">
      <t>コウコク</t>
    </rPh>
    <phoneticPr fontId="2"/>
  </si>
  <si>
    <t>協賛リスト</t>
    <rPh sb="0" eb="2">
      <t>キョウサン</t>
    </rPh>
    <phoneticPr fontId="2"/>
  </si>
  <si>
    <t>裏表紙1面</t>
    <phoneticPr fontId="2"/>
  </si>
  <si>
    <t>裏裏表紙1面</t>
    <phoneticPr fontId="2"/>
  </si>
  <si>
    <t>表裏表紙1面</t>
    <phoneticPr fontId="2"/>
  </si>
  <si>
    <t>A4版1面</t>
    <phoneticPr fontId="2"/>
  </si>
  <si>
    <t>A4版1/2面</t>
    <phoneticPr fontId="2"/>
  </si>
  <si>
    <t>名刺サイズ（A41/8）</t>
    <phoneticPr fontId="2"/>
  </si>
  <si>
    <t>ご芳名のみ</t>
    <phoneticPr fontId="2"/>
  </si>
  <si>
    <t>高等学校</t>
    <rPh sb="0" eb="2">
      <t>コウトウ</t>
    </rPh>
    <rPh sb="2" eb="4">
      <t>ガッコウ</t>
    </rPh>
    <phoneticPr fontId="2"/>
  </si>
  <si>
    <t>コウトウガッコウ</t>
    <phoneticPr fontId="2"/>
  </si>
  <si>
    <r>
      <rPr>
        <sz val="11"/>
        <color theme="0"/>
        <rFont val="HG丸ｺﾞｼｯｸM-PRO"/>
        <family val="3"/>
        <charset val="128"/>
      </rPr>
      <t>※</t>
    </r>
    <r>
      <rPr>
        <sz val="11"/>
        <color theme="1"/>
        <rFont val="HG丸ｺﾞｼｯｸM-PRO"/>
        <family val="3"/>
        <charset val="128"/>
      </rPr>
      <t>本ファイルとは別に校長印の押印された申込書を別途大会事務局まで郵送してください。</t>
    </r>
    <rPh sb="1" eb="2">
      <t>ホン</t>
    </rPh>
    <rPh sb="8" eb="9">
      <t>ベツ</t>
    </rPh>
    <rPh sb="10" eb="13">
      <t>コウチョウイン</t>
    </rPh>
    <rPh sb="14" eb="16">
      <t>オウイン</t>
    </rPh>
    <rPh sb="19" eb="22">
      <t>モウシコミショ</t>
    </rPh>
    <rPh sb="23" eb="25">
      <t>ベット</t>
    </rPh>
    <rPh sb="25" eb="27">
      <t>タイカイ</t>
    </rPh>
    <rPh sb="27" eb="30">
      <t>ジムキョク</t>
    </rPh>
    <rPh sb="32" eb="34">
      <t>ユウソウ</t>
    </rPh>
    <phoneticPr fontId="2"/>
  </si>
  <si>
    <t>※撮影許可証は最大２枚まで</t>
    <rPh sb="1" eb="3">
      <t>サツエイ</t>
    </rPh>
    <rPh sb="3" eb="6">
      <t>キョカショウ</t>
    </rPh>
    <rPh sb="7" eb="9">
      <t>サイダイ</t>
    </rPh>
    <rPh sb="10" eb="11">
      <t>マイ</t>
    </rPh>
    <phoneticPr fontId="2"/>
  </si>
  <si>
    <t>レセプション</t>
    <phoneticPr fontId="2"/>
  </si>
  <si>
    <t>高校生</t>
    <rPh sb="0" eb="3">
      <t>コウコウセイ</t>
    </rPh>
    <phoneticPr fontId="2"/>
  </si>
  <si>
    <t>大　人</t>
    <rPh sb="0" eb="1">
      <t>ダイ</t>
    </rPh>
    <rPh sb="2" eb="3">
      <t>ヒト</t>
    </rPh>
    <phoneticPr fontId="2"/>
  </si>
  <si>
    <t>×</t>
    <phoneticPr fontId="2"/>
  </si>
  <si>
    <t>名</t>
    <rPh sb="0" eb="1">
      <t>メイ</t>
    </rPh>
    <phoneticPr fontId="2"/>
  </si>
  <si>
    <t>お弁当代金(F)</t>
    <rPh sb="1" eb="3">
      <t>ベントウ</t>
    </rPh>
    <rPh sb="3" eb="5">
      <t>ダイキン</t>
    </rPh>
    <phoneticPr fontId="2"/>
  </si>
  <si>
    <t>レセプション代(E)</t>
    <rPh sb="6" eb="7">
      <t>ダイ</t>
    </rPh>
    <phoneticPr fontId="2"/>
  </si>
  <si>
    <t>Tシャツ申込み</t>
    <rPh sb="4" eb="6">
      <t>モウシコ</t>
    </rPh>
    <phoneticPr fontId="2"/>
  </si>
  <si>
    <t>ａ．ライトグリーン</t>
    <phoneticPr fontId="2"/>
  </si>
  <si>
    <t>（プリント：蛍光ピンク）</t>
    <rPh sb="6" eb="8">
      <t>ケイコウ</t>
    </rPh>
    <phoneticPr fontId="2"/>
  </si>
  <si>
    <t>（プリント：ダークグリーン）</t>
    <phoneticPr fontId="2"/>
  </si>
  <si>
    <t>SS</t>
    <phoneticPr fontId="2"/>
  </si>
  <si>
    <t>S</t>
    <phoneticPr fontId="2"/>
  </si>
  <si>
    <t>M</t>
    <phoneticPr fontId="2"/>
  </si>
  <si>
    <t>L</t>
    <phoneticPr fontId="2"/>
  </si>
  <si>
    <t>2L</t>
    <phoneticPr fontId="2"/>
  </si>
  <si>
    <t>3L</t>
    <phoneticPr fontId="2"/>
  </si>
  <si>
    <t>枚</t>
    <rPh sb="0" eb="1">
      <t>マイ</t>
    </rPh>
    <phoneticPr fontId="2"/>
  </si>
  <si>
    <t>ｂ．ブラック</t>
    <phoneticPr fontId="2"/>
  </si>
  <si>
    <t>ａ．</t>
    <phoneticPr fontId="2"/>
  </si>
  <si>
    <t>ｂ．</t>
    <phoneticPr fontId="2"/>
  </si>
  <si>
    <t>ａｂ合計枚数</t>
    <rPh sb="2" eb="4">
      <t>ゴウケイ</t>
    </rPh>
    <rPh sb="4" eb="6">
      <t>マイスウ</t>
    </rPh>
    <phoneticPr fontId="2"/>
  </si>
  <si>
    <t>合計金額</t>
    <rPh sb="0" eb="2">
      <t>ゴウケイ</t>
    </rPh>
    <rPh sb="2" eb="4">
      <t>キンガク</t>
    </rPh>
    <phoneticPr fontId="2"/>
  </si>
  <si>
    <t>Ｔシャツ代金(Ｇ)</t>
    <rPh sb="4" eb="6">
      <t>ダイキン</t>
    </rPh>
    <phoneticPr fontId="2"/>
  </si>
  <si>
    <t>振込総額(A+B+C+D+E+F+G)</t>
    <rPh sb="0" eb="2">
      <t>フリコミ</t>
    </rPh>
    <rPh sb="2" eb="4">
      <t>ソウガク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</si>
</sst>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1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1"/>
      <color theme="1"/>
      <name val="HG丸ｺﾞｼｯｸM-PRO"/>
      <family val="3"/>
      <charset val="128"/>
    </font>
    <font>
      <sz val="11"/>
      <color theme="1"/>
      <name val="HG丸ｺﾞｼｯｸM-PRO"/>
      <family val="3"/>
      <charset val="128"/>
    </font>
    <font>
      <sz val="11"/>
      <name val="HG丸ｺﾞｼｯｸM-PRO"/>
      <family val="3"/>
      <charset val="128"/>
    </font>
    <font>
      <sz val="11"/>
      <color theme="0"/>
      <name val="HG丸ｺﾞｼｯｸM-PRO"/>
      <family val="3"/>
      <charset val="128"/>
    </font>
    <font>
      <u/>
      <sz val="11"/>
      <color theme="10"/>
      <name val="ＭＳ Ｐゴシック"/>
      <family val="2"/>
      <charset val="128"/>
      <scheme val="minor"/>
    </font>
    <font>
      <sz val="10.5"/>
      <color theme="1"/>
      <name val="ＭＳ 明朝"/>
      <family val="1"/>
      <charset val="128"/>
    </font>
    <font>
      <sz val="10.5"/>
      <color theme="1"/>
      <name val="ＭＳ ゴシック"/>
      <family val="3"/>
      <charset val="128"/>
    </font>
    <font>
      <b/>
      <sz val="11"/>
      <color rgb="FFFFC000"/>
      <name val="HGP創英角ﾎﾟｯﾌﾟ体"/>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9"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alignment vertical="center"/>
    </xf>
    <xf numFmtId="6" fontId="1" fillId="0" borderId="0" applyFont="0" applyFill="0" applyBorder="0" applyAlignment="0" applyProtection="0">
      <alignment vertical="center"/>
    </xf>
    <xf numFmtId="0" fontId="7"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153">
    <xf numFmtId="0" fontId="0" fillId="0" borderId="0" xfId="0">
      <alignment vertical="center"/>
    </xf>
    <xf numFmtId="0" fontId="3" fillId="3" borderId="0" xfId="0" applyFont="1" applyFill="1" applyAlignment="1">
      <alignment horizontal="center" vertical="center"/>
    </xf>
    <xf numFmtId="0" fontId="4" fillId="3" borderId="1" xfId="0" applyFont="1" applyFill="1" applyBorder="1" applyAlignment="1">
      <alignment horizontal="center" vertical="center" shrinkToFit="1"/>
    </xf>
    <xf numFmtId="0" fontId="4" fillId="3" borderId="1" xfId="0" applyFont="1" applyFill="1" applyBorder="1" applyAlignment="1">
      <alignment horizontal="center" vertical="center" shrinkToFit="1"/>
    </xf>
    <xf numFmtId="0" fontId="4" fillId="3" borderId="0" xfId="0" applyFont="1" applyFill="1" applyBorder="1" applyAlignment="1">
      <alignment horizontal="center" vertical="center" shrinkToFit="1"/>
    </xf>
    <xf numFmtId="0" fontId="4" fillId="3" borderId="0" xfId="0" applyFont="1" applyFill="1" applyBorder="1" applyAlignment="1">
      <alignment horizontal="center" vertical="center"/>
    </xf>
    <xf numFmtId="0" fontId="4" fillId="2" borderId="0" xfId="0" applyFont="1" applyFill="1">
      <alignment vertical="center"/>
    </xf>
    <xf numFmtId="0" fontId="4" fillId="3" borderId="0" xfId="0" applyFont="1" applyFill="1">
      <alignment vertical="center"/>
    </xf>
    <xf numFmtId="0" fontId="4" fillId="3" borderId="0" xfId="0" applyFont="1" applyFill="1" applyAlignment="1">
      <alignment horizontal="center" vertical="center"/>
    </xf>
    <xf numFmtId="0" fontId="4" fillId="3" borderId="0" xfId="0" applyFont="1" applyFill="1" applyBorder="1">
      <alignment vertical="center"/>
    </xf>
    <xf numFmtId="0" fontId="4" fillId="3" borderId="0" xfId="0" applyFont="1" applyFill="1" applyBorder="1" applyAlignment="1">
      <alignment horizontal="right" vertical="center"/>
    </xf>
    <xf numFmtId="0" fontId="4" fillId="3" borderId="0" xfId="0" applyFont="1" applyFill="1" applyBorder="1" applyAlignment="1">
      <alignment horizontal="left" vertical="center"/>
    </xf>
    <xf numFmtId="0" fontId="4" fillId="3" borderId="12" xfId="0" applyFont="1" applyFill="1" applyBorder="1" applyAlignment="1">
      <alignment horizontal="center" vertical="center" shrinkToFit="1"/>
    </xf>
    <xf numFmtId="0" fontId="4" fillId="3" borderId="8" xfId="0" applyFont="1" applyFill="1" applyBorder="1" applyAlignment="1">
      <alignment horizontal="center" vertical="center" shrinkToFit="1"/>
    </xf>
    <xf numFmtId="0" fontId="4" fillId="3" borderId="9" xfId="0" applyFont="1" applyFill="1" applyBorder="1" applyAlignment="1">
      <alignment horizontal="center" vertical="center" shrinkToFit="1"/>
    </xf>
    <xf numFmtId="0" fontId="4" fillId="3" borderId="0" xfId="0" applyFont="1" applyFill="1" applyBorder="1" applyAlignment="1">
      <alignment horizontal="center" vertical="center" shrinkToFit="1"/>
    </xf>
    <xf numFmtId="0" fontId="4" fillId="3" borderId="3" xfId="0" applyFont="1" applyFill="1" applyBorder="1" applyAlignment="1">
      <alignment vertical="center" shrinkToFit="1"/>
    </xf>
    <xf numFmtId="0" fontId="4" fillId="3" borderId="4" xfId="0" applyFont="1" applyFill="1" applyBorder="1" applyAlignment="1">
      <alignment vertical="center" shrinkToFit="1"/>
    </xf>
    <xf numFmtId="0" fontId="5" fillId="3" borderId="0" xfId="0" applyFont="1" applyFill="1">
      <alignment vertical="center"/>
    </xf>
    <xf numFmtId="0" fontId="4" fillId="3" borderId="0" xfId="0" applyFont="1" applyFill="1" applyBorder="1" applyAlignment="1">
      <alignment vertical="center" shrinkToFit="1"/>
    </xf>
    <xf numFmtId="0" fontId="4" fillId="3" borderId="0" xfId="0" applyFont="1" applyFill="1" applyBorder="1" applyAlignment="1">
      <alignment horizontal="right" vertical="center" shrinkToFit="1"/>
    </xf>
    <xf numFmtId="0" fontId="4" fillId="3" borderId="5" xfId="0" applyFont="1" applyFill="1" applyBorder="1" applyAlignment="1">
      <alignment horizontal="center" vertical="center" shrinkToFit="1"/>
    </xf>
    <xf numFmtId="0" fontId="4" fillId="3" borderId="0" xfId="0" applyFont="1" applyFill="1" applyAlignment="1">
      <alignment horizontal="left" vertical="center"/>
    </xf>
    <xf numFmtId="6" fontId="4" fillId="3" borderId="0" xfId="1" applyFont="1" applyFill="1" applyBorder="1" applyAlignment="1">
      <alignment horizontal="center" vertical="center" shrinkToFit="1"/>
    </xf>
    <xf numFmtId="6" fontId="4" fillId="3" borderId="0" xfId="0" applyNumberFormat="1" applyFont="1" applyFill="1" applyBorder="1" applyAlignment="1">
      <alignment horizontal="center" vertical="center" shrinkToFit="1"/>
    </xf>
    <xf numFmtId="6" fontId="4" fillId="3" borderId="5" xfId="1" applyFont="1" applyFill="1" applyBorder="1" applyAlignment="1">
      <alignment horizontal="center" vertical="center" shrinkToFit="1"/>
    </xf>
    <xf numFmtId="6" fontId="4" fillId="3" borderId="5" xfId="0" applyNumberFormat="1" applyFont="1" applyFill="1" applyBorder="1" applyAlignment="1">
      <alignment horizontal="center" vertical="center" shrinkToFit="1"/>
    </xf>
    <xf numFmtId="0" fontId="4" fillId="3" borderId="7" xfId="0" applyFont="1" applyFill="1" applyBorder="1" applyAlignment="1">
      <alignment horizontal="left" vertical="center"/>
    </xf>
    <xf numFmtId="0" fontId="4" fillId="3" borderId="5" xfId="0" applyFont="1" applyFill="1" applyBorder="1">
      <alignment vertical="center"/>
    </xf>
    <xf numFmtId="0" fontId="4" fillId="3" borderId="10" xfId="0" applyFont="1" applyFill="1" applyBorder="1">
      <alignment vertical="center"/>
    </xf>
    <xf numFmtId="0" fontId="4" fillId="3" borderId="6" xfId="0" applyFont="1" applyFill="1" applyBorder="1" applyAlignment="1">
      <alignment horizontal="left" vertical="center"/>
    </xf>
    <xf numFmtId="0" fontId="4" fillId="3" borderId="14" xfId="0" applyFont="1" applyFill="1" applyBorder="1">
      <alignment vertical="center"/>
    </xf>
    <xf numFmtId="0" fontId="4" fillId="3" borderId="6" xfId="0" applyFont="1" applyFill="1" applyBorder="1">
      <alignment vertical="center"/>
    </xf>
    <xf numFmtId="0" fontId="4" fillId="3" borderId="11" xfId="0" applyFont="1" applyFill="1" applyBorder="1">
      <alignment vertical="center"/>
    </xf>
    <xf numFmtId="0" fontId="4" fillId="3" borderId="12" xfId="0" applyFont="1" applyFill="1" applyBorder="1">
      <alignment vertical="center"/>
    </xf>
    <xf numFmtId="0" fontId="4" fillId="3" borderId="13" xfId="0" applyFont="1" applyFill="1" applyBorder="1">
      <alignment vertical="center"/>
    </xf>
    <xf numFmtId="0" fontId="4" fillId="2" borderId="0" xfId="0" applyFont="1" applyFill="1" applyBorder="1">
      <alignment vertical="center"/>
    </xf>
    <xf numFmtId="0" fontId="4" fillId="2" borderId="0" xfId="0" applyFont="1" applyFill="1" applyBorder="1" applyAlignment="1">
      <alignment vertical="center" shrinkToFit="1"/>
    </xf>
    <xf numFmtId="0" fontId="4" fillId="2" borderId="0" xfId="0" applyFont="1" applyFill="1" applyAlignment="1">
      <alignment horizontal="center" vertical="center"/>
    </xf>
    <xf numFmtId="0" fontId="3" fillId="3" borderId="0" xfId="0" applyFont="1" applyFill="1" applyBorder="1" applyAlignment="1">
      <alignment vertical="center" shrinkToFit="1"/>
    </xf>
    <xf numFmtId="0" fontId="5" fillId="3" borderId="0" xfId="0" applyFont="1" applyFill="1" applyBorder="1">
      <alignment vertical="center"/>
    </xf>
    <xf numFmtId="0" fontId="4" fillId="3" borderId="0" xfId="0" applyFont="1" applyFill="1" applyAlignment="1">
      <alignment horizontal="center" vertical="center" shrinkToFit="1"/>
    </xf>
    <xf numFmtId="0" fontId="4" fillId="3" borderId="0" xfId="0" applyFont="1" applyFill="1" applyAlignment="1">
      <alignment vertical="center" shrinkToFit="1"/>
    </xf>
    <xf numFmtId="0" fontId="8" fillId="5" borderId="1" xfId="0" applyFont="1" applyFill="1" applyBorder="1" applyAlignment="1">
      <alignment horizontal="left" vertical="center"/>
    </xf>
    <xf numFmtId="6" fontId="8" fillId="5" borderId="1" xfId="1" applyFont="1" applyFill="1" applyBorder="1" applyAlignment="1">
      <alignment horizontal="left" vertical="center"/>
    </xf>
    <xf numFmtId="0" fontId="9" fillId="5" borderId="1" xfId="0" applyFont="1" applyFill="1" applyBorder="1" applyAlignment="1">
      <alignment horizontal="left" vertical="center"/>
    </xf>
    <xf numFmtId="6" fontId="9" fillId="5" borderId="1" xfId="1" applyFont="1" applyFill="1" applyBorder="1" applyAlignment="1">
      <alignment horizontal="left" vertical="center"/>
    </xf>
    <xf numFmtId="0" fontId="3" fillId="3" borderId="0" xfId="0" applyFont="1" applyFill="1" applyAlignment="1">
      <alignment vertical="center"/>
    </xf>
    <xf numFmtId="0" fontId="4" fillId="3" borderId="0" xfId="0" applyFont="1" applyFill="1" applyBorder="1" applyAlignment="1">
      <alignment horizontal="center" vertical="center" shrinkToFit="1"/>
    </xf>
    <xf numFmtId="0" fontId="4" fillId="3" borderId="0" xfId="0" applyFont="1" applyFill="1" applyBorder="1" applyAlignment="1">
      <alignment horizontal="center" vertical="center" shrinkToFit="1"/>
    </xf>
    <xf numFmtId="0" fontId="10" fillId="2" borderId="0" xfId="0" applyFont="1" applyFill="1" applyAlignment="1" applyProtection="1">
      <alignment horizontal="left" vertical="center"/>
      <protection locked="0"/>
    </xf>
    <xf numFmtId="0" fontId="4" fillId="2" borderId="0" xfId="0" applyFont="1" applyFill="1" applyProtection="1">
      <alignment vertical="center"/>
      <protection locked="0"/>
    </xf>
    <xf numFmtId="0" fontId="4" fillId="3" borderId="1" xfId="0" applyFont="1" applyFill="1" applyBorder="1" applyAlignment="1">
      <alignment horizontal="center" vertical="center" shrinkToFit="1"/>
    </xf>
    <xf numFmtId="0" fontId="4" fillId="3" borderId="0" xfId="0" applyFont="1" applyFill="1" applyBorder="1" applyAlignment="1">
      <alignment horizontal="center" vertical="center" shrinkToFit="1"/>
    </xf>
    <xf numFmtId="38" fontId="4" fillId="4" borderId="3" xfId="3" applyFont="1" applyFill="1" applyBorder="1" applyAlignment="1" applyProtection="1">
      <alignment horizontal="center" vertical="center" shrinkToFit="1"/>
      <protection locked="0"/>
    </xf>
    <xf numFmtId="0" fontId="4" fillId="3" borderId="1" xfId="0" applyFont="1" applyFill="1" applyBorder="1" applyAlignment="1">
      <alignment horizontal="center" vertical="center" shrinkToFit="1"/>
    </xf>
    <xf numFmtId="0" fontId="4" fillId="3" borderId="0" xfId="0" applyFont="1" applyFill="1" applyBorder="1" applyAlignment="1">
      <alignment horizontal="center" vertical="center" shrinkToFit="1"/>
    </xf>
    <xf numFmtId="0" fontId="4" fillId="3" borderId="13" xfId="0" applyFont="1" applyFill="1" applyBorder="1" applyAlignment="1">
      <alignment horizontal="center" vertical="center" shrinkToFit="1"/>
    </xf>
    <xf numFmtId="38" fontId="4" fillId="3" borderId="4" xfId="3" applyFont="1" applyFill="1" applyBorder="1" applyAlignment="1" applyProtection="1">
      <alignment vertical="center" shrinkToFit="1"/>
      <protection locked="0"/>
    </xf>
    <xf numFmtId="0" fontId="4" fillId="4" borderId="1" xfId="0" applyFont="1" applyFill="1" applyBorder="1" applyAlignment="1" applyProtection="1">
      <alignment horizontal="left" vertical="center" shrinkToFit="1"/>
      <protection locked="0"/>
    </xf>
    <xf numFmtId="49" fontId="4" fillId="4" borderId="1" xfId="0" applyNumberFormat="1" applyFont="1" applyFill="1" applyBorder="1" applyAlignment="1" applyProtection="1">
      <alignment horizontal="left" vertical="center" shrinkToFit="1"/>
      <protection locked="0"/>
    </xf>
    <xf numFmtId="0" fontId="4" fillId="3" borderId="1" xfId="0" applyFont="1" applyFill="1" applyBorder="1" applyAlignment="1">
      <alignment horizontal="right" vertical="center" shrinkToFit="1"/>
    </xf>
    <xf numFmtId="0" fontId="4" fillId="4" borderId="2" xfId="0" applyFont="1" applyFill="1" applyBorder="1" applyAlignment="1" applyProtection="1">
      <alignment horizontal="left" vertical="center" shrinkToFit="1"/>
      <protection locked="0"/>
    </xf>
    <xf numFmtId="0" fontId="4" fillId="4" borderId="3" xfId="0" applyFont="1" applyFill="1" applyBorder="1" applyAlignment="1" applyProtection="1">
      <alignment horizontal="left" vertical="center" shrinkToFit="1"/>
      <protection locked="0"/>
    </xf>
    <xf numFmtId="0" fontId="4" fillId="4" borderId="4" xfId="0" applyFont="1" applyFill="1" applyBorder="1" applyAlignment="1" applyProtection="1">
      <alignment horizontal="left" vertical="center" shrinkToFit="1"/>
      <protection locked="0"/>
    </xf>
    <xf numFmtId="0" fontId="7" fillId="4" borderId="1" xfId="2" applyFill="1" applyBorder="1" applyAlignment="1" applyProtection="1">
      <alignment horizontal="left" vertical="center" shrinkToFit="1"/>
      <protection locked="0"/>
    </xf>
    <xf numFmtId="0" fontId="4" fillId="4" borderId="7" xfId="0" applyFont="1" applyFill="1" applyBorder="1" applyAlignment="1" applyProtection="1">
      <alignment horizontal="left" vertical="center" shrinkToFit="1"/>
      <protection locked="0"/>
    </xf>
    <xf numFmtId="0" fontId="4" fillId="4" borderId="5" xfId="0" applyFont="1" applyFill="1" applyBorder="1" applyAlignment="1" applyProtection="1">
      <alignment horizontal="left" vertical="center" shrinkToFit="1"/>
      <protection locked="0"/>
    </xf>
    <xf numFmtId="0" fontId="4" fillId="4" borderId="10" xfId="0" applyFont="1" applyFill="1" applyBorder="1" applyAlignment="1" applyProtection="1">
      <alignment horizontal="left" vertical="center" shrinkToFit="1"/>
      <protection locked="0"/>
    </xf>
    <xf numFmtId="0" fontId="4" fillId="4" borderId="11" xfId="0" applyFont="1" applyFill="1" applyBorder="1" applyAlignment="1" applyProtection="1">
      <alignment horizontal="left" vertical="center" shrinkToFit="1"/>
      <protection locked="0"/>
    </xf>
    <xf numFmtId="0" fontId="4" fillId="4" borderId="12" xfId="0" applyFont="1" applyFill="1" applyBorder="1" applyAlignment="1" applyProtection="1">
      <alignment horizontal="left" vertical="center" shrinkToFit="1"/>
      <protection locked="0"/>
    </xf>
    <xf numFmtId="0" fontId="4" fillId="4" borderId="13" xfId="0" applyFont="1" applyFill="1" applyBorder="1" applyAlignment="1" applyProtection="1">
      <alignment horizontal="left" vertical="center" shrinkToFit="1"/>
      <protection locked="0"/>
    </xf>
    <xf numFmtId="0" fontId="4" fillId="3" borderId="1" xfId="0" applyFont="1" applyFill="1" applyBorder="1" applyAlignment="1">
      <alignment horizontal="center" vertical="center" shrinkToFit="1"/>
    </xf>
    <xf numFmtId="0" fontId="4" fillId="3" borderId="5" xfId="0" applyFont="1" applyFill="1" applyBorder="1" applyAlignment="1">
      <alignment horizontal="left" vertical="center" shrinkToFit="1"/>
    </xf>
    <xf numFmtId="0" fontId="3" fillId="3" borderId="0" xfId="0" applyFont="1" applyFill="1" applyAlignment="1">
      <alignment horizontal="center" vertical="center"/>
    </xf>
    <xf numFmtId="0" fontId="4" fillId="3" borderId="2" xfId="0" applyFont="1" applyFill="1" applyBorder="1" applyAlignment="1" applyProtection="1">
      <alignment horizontal="center" vertical="center" shrinkToFit="1"/>
      <protection locked="0"/>
    </xf>
    <xf numFmtId="0" fontId="4" fillId="3" borderId="3" xfId="0" applyFont="1" applyFill="1" applyBorder="1" applyAlignment="1" applyProtection="1">
      <alignment horizontal="center" vertical="center" shrinkToFit="1"/>
      <protection locked="0"/>
    </xf>
    <xf numFmtId="0" fontId="4" fillId="3" borderId="4" xfId="0" applyFont="1" applyFill="1" applyBorder="1" applyAlignment="1" applyProtection="1">
      <alignment horizontal="center" vertical="center" shrinkToFit="1"/>
      <protection locked="0"/>
    </xf>
    <xf numFmtId="0" fontId="4" fillId="3" borderId="2" xfId="0" applyFont="1" applyFill="1" applyBorder="1" applyAlignment="1">
      <alignment horizontal="right" vertical="center" shrinkToFit="1"/>
    </xf>
    <xf numFmtId="0" fontId="4" fillId="3" borderId="3" xfId="0" applyFont="1" applyFill="1" applyBorder="1" applyAlignment="1">
      <alignment horizontal="right" vertical="center" shrinkToFit="1"/>
    </xf>
    <xf numFmtId="0" fontId="4" fillId="3" borderId="4" xfId="0" applyFont="1" applyFill="1" applyBorder="1" applyAlignment="1">
      <alignment horizontal="right" vertical="center" shrinkToFit="1"/>
    </xf>
    <xf numFmtId="0" fontId="4" fillId="4" borderId="2" xfId="0" applyFont="1" applyFill="1" applyBorder="1" applyAlignment="1" applyProtection="1">
      <alignment horizontal="center" vertical="center" shrinkToFit="1"/>
      <protection locked="0"/>
    </xf>
    <xf numFmtId="0" fontId="4" fillId="4" borderId="3" xfId="0" applyFont="1" applyFill="1" applyBorder="1" applyAlignment="1" applyProtection="1">
      <alignment horizontal="center" vertical="center" shrinkToFit="1"/>
      <protection locked="0"/>
    </xf>
    <xf numFmtId="0" fontId="4" fillId="4" borderId="4" xfId="0" applyFont="1" applyFill="1" applyBorder="1" applyAlignment="1" applyProtection="1">
      <alignment horizontal="center" vertical="center" shrinkToFit="1"/>
      <protection locked="0"/>
    </xf>
    <xf numFmtId="0" fontId="4" fillId="4" borderId="15" xfId="0" applyFont="1" applyFill="1" applyBorder="1" applyAlignment="1" applyProtection="1">
      <alignment horizontal="center" vertical="center" shrinkToFit="1"/>
      <protection locked="0"/>
    </xf>
    <xf numFmtId="0" fontId="4" fillId="4" borderId="1" xfId="0" applyFont="1" applyFill="1" applyBorder="1" applyAlignment="1" applyProtection="1">
      <alignment horizontal="center" vertical="center" shrinkToFit="1"/>
      <protection locked="0"/>
    </xf>
    <xf numFmtId="0" fontId="4" fillId="3" borderId="2"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4" fillId="3" borderId="0" xfId="0" applyFont="1" applyFill="1" applyBorder="1" applyAlignment="1">
      <alignment horizontal="left" vertical="center" shrinkToFit="1"/>
    </xf>
    <xf numFmtId="0" fontId="3" fillId="3" borderId="1" xfId="0" applyFont="1" applyFill="1" applyBorder="1" applyAlignment="1">
      <alignment horizontal="center" vertical="center"/>
    </xf>
    <xf numFmtId="0" fontId="4" fillId="3" borderId="7" xfId="0" applyFont="1" applyFill="1" applyBorder="1" applyAlignment="1" applyProtection="1">
      <alignment horizontal="center" vertical="center"/>
    </xf>
    <xf numFmtId="0" fontId="4" fillId="3" borderId="5"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3" xfId="0" applyFont="1" applyFill="1" applyBorder="1" applyAlignment="1" applyProtection="1">
      <alignment horizontal="center" vertical="center"/>
    </xf>
    <xf numFmtId="0" fontId="4" fillId="3" borderId="7"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3"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2"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3" borderId="8" xfId="0" applyFont="1" applyFill="1" applyBorder="1" applyAlignment="1">
      <alignment horizontal="center" vertical="center" shrinkToFit="1"/>
    </xf>
    <xf numFmtId="0" fontId="4" fillId="3" borderId="9" xfId="0" applyFont="1" applyFill="1" applyBorder="1" applyAlignment="1">
      <alignment horizontal="center" vertical="center" shrinkToFit="1"/>
    </xf>
    <xf numFmtId="0" fontId="4" fillId="3" borderId="15" xfId="0" applyFont="1" applyFill="1" applyBorder="1" applyAlignment="1">
      <alignment horizontal="center" vertical="center" shrinkToFit="1"/>
    </xf>
    <xf numFmtId="0" fontId="4" fillId="3" borderId="1" xfId="0" applyFont="1" applyFill="1" applyBorder="1" applyAlignment="1">
      <alignment horizontal="center" vertical="center"/>
    </xf>
    <xf numFmtId="0" fontId="4" fillId="3" borderId="0" xfId="0" applyFont="1" applyFill="1" applyBorder="1" applyAlignment="1">
      <alignment horizontal="center" vertical="center" shrinkToFit="1"/>
    </xf>
    <xf numFmtId="0" fontId="4" fillId="3" borderId="12" xfId="0" applyFont="1" applyFill="1" applyBorder="1" applyAlignment="1">
      <alignment horizontal="left" vertical="center" shrinkToFit="1"/>
    </xf>
    <xf numFmtId="0" fontId="3" fillId="3" borderId="12" xfId="0" applyFont="1" applyFill="1" applyBorder="1" applyAlignment="1">
      <alignment horizontal="center" vertical="center" shrinkToFit="1"/>
    </xf>
    <xf numFmtId="0" fontId="4" fillId="3" borderId="3" xfId="0" applyFont="1" applyFill="1" applyBorder="1" applyAlignment="1">
      <alignment horizontal="left" vertical="center" shrinkToFit="1"/>
    </xf>
    <xf numFmtId="0" fontId="4" fillId="3" borderId="12" xfId="0" applyFont="1" applyFill="1" applyBorder="1" applyAlignment="1">
      <alignment horizontal="center" vertical="center" shrinkToFit="1"/>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1" xfId="0" applyFont="1" applyFill="1" applyBorder="1" applyAlignment="1">
      <alignment horizontal="left" vertical="center" shrinkToFit="1"/>
    </xf>
    <xf numFmtId="6" fontId="4" fillId="3" borderId="1" xfId="1" applyFont="1" applyFill="1" applyBorder="1" applyAlignment="1" applyProtection="1">
      <alignment horizontal="center" vertical="center" shrinkToFit="1"/>
      <protection locked="0"/>
    </xf>
    <xf numFmtId="6" fontId="4" fillId="3" borderId="1" xfId="1" applyFont="1" applyFill="1" applyBorder="1" applyAlignment="1">
      <alignment horizontal="center" vertical="center" shrinkToFit="1"/>
    </xf>
    <xf numFmtId="0" fontId="4" fillId="3" borderId="7" xfId="0"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4" fillId="3" borderId="10" xfId="0" applyFont="1" applyFill="1" applyBorder="1" applyAlignment="1">
      <alignment horizontal="center" vertical="center" shrinkToFit="1"/>
    </xf>
    <xf numFmtId="0" fontId="4" fillId="3" borderId="11" xfId="0" applyFont="1" applyFill="1" applyBorder="1" applyAlignment="1">
      <alignment horizontal="center" vertical="center" shrinkToFit="1"/>
    </xf>
    <xf numFmtId="0" fontId="4" fillId="3" borderId="13" xfId="0" applyFont="1" applyFill="1" applyBorder="1" applyAlignment="1">
      <alignment horizontal="center" vertical="center" shrinkToFit="1"/>
    </xf>
    <xf numFmtId="38" fontId="4" fillId="3" borderId="2" xfId="3" applyFont="1" applyFill="1" applyBorder="1" applyAlignment="1" applyProtection="1">
      <alignment horizontal="center" vertical="center" shrinkToFit="1"/>
      <protection locked="0"/>
    </xf>
    <xf numFmtId="38" fontId="4" fillId="3" borderId="3" xfId="3" applyFont="1" applyFill="1" applyBorder="1" applyAlignment="1" applyProtection="1">
      <alignment horizontal="center" vertical="center" shrinkToFit="1"/>
      <protection locked="0"/>
    </xf>
    <xf numFmtId="6" fontId="4" fillId="3" borderId="2" xfId="0" applyNumberFormat="1" applyFont="1" applyFill="1" applyBorder="1" applyAlignment="1">
      <alignment horizontal="center" vertical="center" shrinkToFit="1"/>
    </xf>
    <xf numFmtId="6" fontId="4" fillId="3" borderId="3" xfId="0" applyNumberFormat="1" applyFont="1" applyFill="1" applyBorder="1" applyAlignment="1">
      <alignment horizontal="center" vertical="center" shrinkToFit="1"/>
    </xf>
    <xf numFmtId="6" fontId="4" fillId="3" borderId="4" xfId="0" applyNumberFormat="1" applyFont="1" applyFill="1" applyBorder="1" applyAlignment="1">
      <alignment horizontal="center" vertical="center" shrinkToFit="1"/>
    </xf>
    <xf numFmtId="6" fontId="3" fillId="6" borderId="19" xfId="0" applyNumberFormat="1" applyFont="1" applyFill="1" applyBorder="1" applyAlignment="1">
      <alignment horizontal="center" vertical="center" shrinkToFit="1"/>
    </xf>
    <xf numFmtId="0" fontId="3" fillId="6" borderId="20" xfId="0" applyFont="1" applyFill="1" applyBorder="1" applyAlignment="1">
      <alignment horizontal="center" vertical="center" shrinkToFit="1"/>
    </xf>
    <xf numFmtId="0" fontId="3" fillId="6" borderId="21" xfId="0" applyFont="1" applyFill="1" applyBorder="1" applyAlignment="1">
      <alignment horizontal="center" vertical="center" shrinkToFit="1"/>
    </xf>
    <xf numFmtId="38" fontId="4" fillId="4" borderId="2" xfId="3" applyFont="1" applyFill="1" applyBorder="1" applyAlignment="1" applyProtection="1">
      <alignment horizontal="center" vertical="center" shrinkToFit="1"/>
      <protection locked="0"/>
    </xf>
    <xf numFmtId="38" fontId="4" fillId="4" borderId="3" xfId="3" applyFont="1" applyFill="1" applyBorder="1" applyAlignment="1" applyProtection="1">
      <alignment horizontal="center" vertical="center" shrinkToFit="1"/>
      <protection locked="0"/>
    </xf>
    <xf numFmtId="6" fontId="4" fillId="3" borderId="2" xfId="1" applyFont="1" applyFill="1" applyBorder="1" applyAlignment="1">
      <alignment horizontal="center" vertical="center" shrinkToFit="1"/>
    </xf>
    <xf numFmtId="6" fontId="4" fillId="3" borderId="3" xfId="1" applyFont="1" applyFill="1" applyBorder="1" applyAlignment="1">
      <alignment horizontal="center" vertical="center" shrinkToFit="1"/>
    </xf>
    <xf numFmtId="6" fontId="4" fillId="3" borderId="4" xfId="1" applyFont="1" applyFill="1" applyBorder="1" applyAlignment="1">
      <alignment horizontal="center" vertical="center" shrinkToFit="1"/>
    </xf>
    <xf numFmtId="0" fontId="3" fillId="3" borderId="16" xfId="0" applyFont="1" applyFill="1" applyBorder="1" applyAlignment="1">
      <alignment horizontal="center" vertical="center" shrinkToFit="1"/>
    </xf>
    <xf numFmtId="0" fontId="3" fillId="3" borderId="17" xfId="0" applyFont="1" applyFill="1" applyBorder="1" applyAlignment="1">
      <alignment horizontal="center" vertical="center" shrinkToFit="1"/>
    </xf>
    <xf numFmtId="0" fontId="3" fillId="3" borderId="18" xfId="0" applyFont="1" applyFill="1" applyBorder="1" applyAlignment="1">
      <alignment horizontal="center" vertical="center" shrinkToFit="1"/>
    </xf>
    <xf numFmtId="6" fontId="4" fillId="3" borderId="1" xfId="0" applyNumberFormat="1" applyFont="1" applyFill="1" applyBorder="1" applyAlignment="1">
      <alignment horizontal="center" vertical="center" shrinkToFit="1"/>
    </xf>
    <xf numFmtId="6" fontId="4" fillId="4" borderId="1" xfId="1" applyFont="1" applyFill="1" applyBorder="1" applyAlignment="1" applyProtection="1">
      <alignment horizontal="center" vertical="center" shrinkToFit="1"/>
      <protection locked="0"/>
    </xf>
    <xf numFmtId="38" fontId="4" fillId="3" borderId="2" xfId="3" applyFont="1" applyFill="1" applyBorder="1" applyAlignment="1">
      <alignment horizontal="center" vertical="center" shrinkToFit="1"/>
    </xf>
    <xf numFmtId="38" fontId="4" fillId="3" borderId="3" xfId="3" applyFont="1" applyFill="1" applyBorder="1" applyAlignment="1">
      <alignment horizontal="center" vertical="center" shrinkToFit="1"/>
    </xf>
    <xf numFmtId="0" fontId="4" fillId="3" borderId="3" xfId="0" applyFont="1" applyFill="1" applyBorder="1" applyAlignment="1">
      <alignment horizontal="center" vertical="center"/>
    </xf>
    <xf numFmtId="0" fontId="5" fillId="3" borderId="0" xfId="0" applyFont="1" applyFill="1" applyBorder="1" applyAlignment="1">
      <alignment horizontal="left" vertical="center" shrinkToFit="1"/>
    </xf>
  </cellXfs>
  <cellStyles count="4">
    <cellStyle name="ハイパーリンク" xfId="2" builtinId="8"/>
    <cellStyle name="桁区切り" xfId="3" builtinId="6"/>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35"/>
  <sheetViews>
    <sheetView tabSelected="1" zoomScaleNormal="100" workbookViewId="0">
      <selection activeCell="C3" sqref="C3:V3"/>
    </sheetView>
  </sheetViews>
  <sheetFormatPr defaultColWidth="9" defaultRowHeight="12.75" x14ac:dyDescent="0.25"/>
  <cols>
    <col min="1" max="29" width="4.1328125" style="6" customWidth="1"/>
    <col min="30" max="37" width="3.1328125" style="6" customWidth="1"/>
    <col min="38" max="16384" width="9" style="6"/>
  </cols>
  <sheetData>
    <row r="1" spans="2:23" ht="24.75" customHeight="1" x14ac:dyDescent="0.25"/>
    <row r="2" spans="2:23" ht="24.75" customHeight="1" x14ac:dyDescent="0.25">
      <c r="B2" s="7"/>
      <c r="C2" s="7"/>
      <c r="D2" s="7"/>
      <c r="E2" s="7"/>
      <c r="F2" s="7"/>
      <c r="G2" s="7"/>
      <c r="H2" s="7"/>
      <c r="I2" s="7"/>
      <c r="J2" s="7"/>
      <c r="K2" s="7"/>
      <c r="L2" s="7"/>
      <c r="M2" s="7"/>
      <c r="N2" s="7"/>
      <c r="O2" s="7"/>
      <c r="P2" s="7"/>
      <c r="Q2" s="7"/>
      <c r="R2" s="7"/>
      <c r="S2" s="7"/>
      <c r="T2" s="7"/>
      <c r="U2" s="7"/>
      <c r="V2" s="7"/>
      <c r="W2" s="7"/>
    </row>
    <row r="3" spans="2:23" ht="24.75" customHeight="1" x14ac:dyDescent="0.25">
      <c r="B3" s="7"/>
      <c r="C3" s="74" t="s">
        <v>0</v>
      </c>
      <c r="D3" s="74"/>
      <c r="E3" s="74"/>
      <c r="F3" s="74"/>
      <c r="G3" s="74"/>
      <c r="H3" s="74"/>
      <c r="I3" s="74"/>
      <c r="J3" s="74"/>
      <c r="K3" s="74"/>
      <c r="L3" s="74"/>
      <c r="M3" s="74"/>
      <c r="N3" s="74"/>
      <c r="O3" s="74"/>
      <c r="P3" s="74"/>
      <c r="Q3" s="74"/>
      <c r="R3" s="74"/>
      <c r="S3" s="74"/>
      <c r="T3" s="74"/>
      <c r="U3" s="74"/>
      <c r="V3" s="74"/>
      <c r="W3" s="8"/>
    </row>
    <row r="4" spans="2:23" ht="24.75" customHeight="1" x14ac:dyDescent="0.25">
      <c r="B4" s="7"/>
      <c r="C4" s="7"/>
      <c r="D4" s="7"/>
      <c r="E4" s="7"/>
      <c r="F4" s="7"/>
      <c r="G4" s="7"/>
      <c r="H4" s="7"/>
      <c r="I4" s="7"/>
      <c r="J4" s="7"/>
      <c r="K4" s="7"/>
      <c r="L4" s="7"/>
      <c r="M4" s="7"/>
      <c r="N4" s="7"/>
      <c r="O4" s="7"/>
      <c r="P4" s="7"/>
      <c r="Q4" s="7"/>
      <c r="R4" s="7"/>
      <c r="S4" s="7"/>
      <c r="T4" s="7"/>
      <c r="U4" s="7"/>
      <c r="V4" s="7"/>
      <c r="W4" s="7"/>
    </row>
    <row r="5" spans="2:23" ht="24.75" customHeight="1" x14ac:dyDescent="0.25">
      <c r="B5" s="7"/>
      <c r="C5" s="75" t="s">
        <v>24</v>
      </c>
      <c r="D5" s="76"/>
      <c r="E5" s="76"/>
      <c r="F5" s="76"/>
      <c r="G5" s="76"/>
      <c r="H5" s="76"/>
      <c r="I5" s="76"/>
      <c r="J5" s="76"/>
      <c r="K5" s="76"/>
      <c r="L5" s="76"/>
      <c r="M5" s="76"/>
      <c r="N5" s="76"/>
      <c r="O5" s="76"/>
      <c r="P5" s="76"/>
      <c r="Q5" s="76"/>
      <c r="R5" s="76"/>
      <c r="S5" s="76"/>
      <c r="T5" s="76"/>
      <c r="U5" s="76"/>
      <c r="V5" s="77"/>
      <c r="W5" s="8"/>
    </row>
    <row r="6" spans="2:23" ht="24.75" customHeight="1" x14ac:dyDescent="0.25">
      <c r="B6" s="7"/>
      <c r="C6" s="61" t="s">
        <v>2</v>
      </c>
      <c r="D6" s="61"/>
      <c r="E6" s="61"/>
      <c r="F6" s="61"/>
      <c r="G6" s="61"/>
      <c r="H6" s="61"/>
      <c r="I6" s="59" t="s">
        <v>107</v>
      </c>
      <c r="J6" s="59"/>
      <c r="K6" s="59"/>
      <c r="L6" s="59"/>
      <c r="M6" s="59"/>
      <c r="N6" s="59"/>
      <c r="O6" s="59"/>
      <c r="P6" s="59"/>
      <c r="Q6" s="59"/>
      <c r="R6" s="59"/>
      <c r="S6" s="59"/>
      <c r="T6" s="59"/>
      <c r="U6" s="59"/>
      <c r="V6" s="59"/>
      <c r="W6" s="8"/>
    </row>
    <row r="7" spans="2:23" ht="24.75" customHeight="1" x14ac:dyDescent="0.25">
      <c r="B7" s="7"/>
      <c r="C7" s="61" t="s">
        <v>8</v>
      </c>
      <c r="D7" s="61"/>
      <c r="E7" s="61"/>
      <c r="F7" s="61"/>
      <c r="G7" s="61"/>
      <c r="H7" s="61"/>
      <c r="I7" s="66" t="s">
        <v>106</v>
      </c>
      <c r="J7" s="67"/>
      <c r="K7" s="67"/>
      <c r="L7" s="67"/>
      <c r="M7" s="67"/>
      <c r="N7" s="67"/>
      <c r="O7" s="67"/>
      <c r="P7" s="67"/>
      <c r="Q7" s="67"/>
      <c r="R7" s="67"/>
      <c r="S7" s="67"/>
      <c r="T7" s="67"/>
      <c r="U7" s="67"/>
      <c r="V7" s="68"/>
      <c r="W7" s="8"/>
    </row>
    <row r="8" spans="2:23" ht="24.75" customHeight="1" x14ac:dyDescent="0.25">
      <c r="B8" s="7"/>
      <c r="C8" s="61"/>
      <c r="D8" s="61"/>
      <c r="E8" s="61"/>
      <c r="F8" s="61"/>
      <c r="G8" s="61"/>
      <c r="H8" s="61"/>
      <c r="I8" s="69"/>
      <c r="J8" s="70"/>
      <c r="K8" s="70"/>
      <c r="L8" s="70"/>
      <c r="M8" s="70"/>
      <c r="N8" s="70"/>
      <c r="O8" s="70"/>
      <c r="P8" s="70"/>
      <c r="Q8" s="70"/>
      <c r="R8" s="70"/>
      <c r="S8" s="70"/>
      <c r="T8" s="70"/>
      <c r="U8" s="70"/>
      <c r="V8" s="71"/>
      <c r="W8" s="8"/>
    </row>
    <row r="9" spans="2:23" ht="24.75" customHeight="1" x14ac:dyDescent="0.25">
      <c r="B9" s="7"/>
      <c r="C9" s="61" t="s">
        <v>25</v>
      </c>
      <c r="D9" s="61"/>
      <c r="E9" s="61"/>
      <c r="F9" s="61"/>
      <c r="G9" s="61"/>
      <c r="H9" s="61"/>
      <c r="I9" s="62"/>
      <c r="J9" s="63"/>
      <c r="K9" s="63"/>
      <c r="L9" s="63"/>
      <c r="M9" s="63"/>
      <c r="N9" s="63"/>
      <c r="O9" s="63"/>
      <c r="P9" s="63"/>
      <c r="Q9" s="63"/>
      <c r="R9" s="63"/>
      <c r="S9" s="63"/>
      <c r="T9" s="63"/>
      <c r="U9" s="63"/>
      <c r="V9" s="64"/>
      <c r="W9" s="8"/>
    </row>
    <row r="10" spans="2:23" ht="24.75" customHeight="1" x14ac:dyDescent="0.25">
      <c r="B10" s="7"/>
      <c r="C10" s="61" t="s">
        <v>27</v>
      </c>
      <c r="D10" s="61"/>
      <c r="E10" s="61"/>
      <c r="F10" s="61"/>
      <c r="G10" s="61"/>
      <c r="H10" s="61"/>
      <c r="I10" s="62"/>
      <c r="J10" s="63"/>
      <c r="K10" s="63"/>
      <c r="L10" s="63"/>
      <c r="M10" s="63"/>
      <c r="N10" s="63"/>
      <c r="O10" s="63"/>
      <c r="P10" s="63"/>
      <c r="Q10" s="63"/>
      <c r="R10" s="63"/>
      <c r="S10" s="63"/>
      <c r="T10" s="63"/>
      <c r="U10" s="63"/>
      <c r="V10" s="64"/>
      <c r="W10" s="8"/>
    </row>
    <row r="11" spans="2:23" ht="24.75" customHeight="1" x14ac:dyDescent="0.25">
      <c r="B11" s="7"/>
      <c r="C11" s="61" t="s">
        <v>26</v>
      </c>
      <c r="D11" s="61"/>
      <c r="E11" s="61"/>
      <c r="F11" s="61"/>
      <c r="G11" s="61"/>
      <c r="H11" s="61"/>
      <c r="I11" s="59"/>
      <c r="J11" s="59"/>
      <c r="K11" s="59"/>
      <c r="L11" s="59"/>
      <c r="M11" s="59"/>
      <c r="N11" s="59"/>
      <c r="O11" s="59"/>
      <c r="P11" s="59"/>
      <c r="Q11" s="59"/>
      <c r="R11" s="59"/>
      <c r="S11" s="59"/>
      <c r="T11" s="59"/>
      <c r="U11" s="59"/>
      <c r="V11" s="59"/>
      <c r="W11" s="8"/>
    </row>
    <row r="12" spans="2:23" ht="24.75" customHeight="1" x14ac:dyDescent="0.25">
      <c r="B12" s="7"/>
      <c r="C12" s="61" t="s">
        <v>31</v>
      </c>
      <c r="D12" s="61"/>
      <c r="E12" s="61"/>
      <c r="F12" s="61"/>
      <c r="G12" s="61"/>
      <c r="H12" s="61"/>
      <c r="I12" s="60"/>
      <c r="J12" s="60"/>
      <c r="K12" s="60"/>
      <c r="L12" s="60"/>
      <c r="M12" s="60"/>
      <c r="N12" s="60"/>
      <c r="O12" s="60"/>
      <c r="P12" s="60"/>
      <c r="Q12" s="60"/>
      <c r="R12" s="60"/>
      <c r="S12" s="60"/>
      <c r="T12" s="60"/>
      <c r="U12" s="60"/>
      <c r="V12" s="60"/>
      <c r="W12" s="8"/>
    </row>
    <row r="13" spans="2:23" ht="24.75" customHeight="1" x14ac:dyDescent="0.25">
      <c r="B13" s="7"/>
      <c r="C13" s="11" t="s">
        <v>28</v>
      </c>
      <c r="D13" s="10"/>
      <c r="E13" s="10"/>
      <c r="F13" s="10"/>
      <c r="G13" s="10"/>
      <c r="H13" s="10"/>
      <c r="I13" s="5"/>
      <c r="J13" s="5"/>
      <c r="K13" s="5"/>
      <c r="L13" s="5"/>
      <c r="M13" s="5"/>
      <c r="N13" s="5"/>
      <c r="O13" s="5"/>
      <c r="P13" s="5"/>
      <c r="Q13" s="5"/>
      <c r="R13" s="5"/>
      <c r="S13" s="5"/>
      <c r="T13" s="5"/>
      <c r="U13" s="5"/>
      <c r="V13" s="5"/>
      <c r="W13" s="8"/>
    </row>
    <row r="14" spans="2:23" ht="24.75" customHeight="1" x14ac:dyDescent="0.25">
      <c r="B14" s="9"/>
      <c r="C14" s="11" t="s">
        <v>108</v>
      </c>
      <c r="D14" s="10"/>
      <c r="E14" s="10"/>
      <c r="F14" s="10"/>
      <c r="G14" s="10"/>
      <c r="H14" s="10"/>
      <c r="I14" s="5"/>
      <c r="J14" s="5"/>
      <c r="K14" s="5"/>
      <c r="L14" s="5"/>
      <c r="M14" s="5"/>
      <c r="N14" s="5"/>
      <c r="O14" s="5"/>
      <c r="P14" s="5"/>
      <c r="Q14" s="5"/>
      <c r="R14" s="5"/>
      <c r="S14" s="5"/>
      <c r="T14" s="5"/>
      <c r="U14" s="5"/>
      <c r="V14" s="5"/>
      <c r="W14" s="5"/>
    </row>
    <row r="15" spans="2:23" ht="24.75" customHeight="1" x14ac:dyDescent="0.25">
      <c r="B15" s="9"/>
      <c r="C15" s="11"/>
      <c r="D15" s="10"/>
      <c r="E15" s="10"/>
      <c r="F15" s="10"/>
      <c r="G15" s="10"/>
      <c r="H15" s="10"/>
      <c r="I15" s="5"/>
      <c r="J15" s="5"/>
      <c r="K15" s="5"/>
      <c r="L15" s="5"/>
      <c r="M15" s="5"/>
      <c r="N15" s="5"/>
      <c r="O15" s="5"/>
      <c r="P15" s="5"/>
      <c r="Q15" s="5"/>
      <c r="R15" s="5"/>
      <c r="S15" s="5"/>
      <c r="T15" s="5"/>
      <c r="U15" s="5"/>
      <c r="V15" s="5"/>
      <c r="W15" s="5"/>
    </row>
    <row r="16" spans="2:23" ht="24.75" customHeight="1" x14ac:dyDescent="0.25">
      <c r="B16" s="7"/>
      <c r="C16" s="61" t="s">
        <v>29</v>
      </c>
      <c r="D16" s="61"/>
      <c r="E16" s="61"/>
      <c r="F16" s="61"/>
      <c r="G16" s="61"/>
      <c r="H16" s="61"/>
      <c r="I16" s="59"/>
      <c r="J16" s="59"/>
      <c r="K16" s="59"/>
      <c r="L16" s="59"/>
      <c r="M16" s="59"/>
      <c r="N16" s="59"/>
      <c r="O16" s="59"/>
      <c r="P16" s="59"/>
      <c r="Q16" s="59"/>
      <c r="R16" s="59"/>
      <c r="S16" s="59"/>
      <c r="T16" s="59"/>
      <c r="U16" s="59"/>
      <c r="V16" s="59"/>
      <c r="W16" s="8"/>
    </row>
    <row r="17" spans="2:23" ht="24.75" customHeight="1" x14ac:dyDescent="0.25">
      <c r="B17" s="7"/>
      <c r="C17" s="61" t="s">
        <v>30</v>
      </c>
      <c r="D17" s="61"/>
      <c r="E17" s="61"/>
      <c r="F17" s="61"/>
      <c r="G17" s="61"/>
      <c r="H17" s="61"/>
      <c r="I17" s="59"/>
      <c r="J17" s="59"/>
      <c r="K17" s="59"/>
      <c r="L17" s="59"/>
      <c r="M17" s="59"/>
      <c r="N17" s="59"/>
      <c r="O17" s="59"/>
      <c r="P17" s="59"/>
      <c r="Q17" s="59"/>
      <c r="R17" s="59"/>
      <c r="S17" s="59"/>
      <c r="T17" s="59"/>
      <c r="U17" s="59"/>
      <c r="V17" s="59"/>
      <c r="W17" s="8"/>
    </row>
    <row r="18" spans="2:23" ht="24.75" customHeight="1" x14ac:dyDescent="0.25">
      <c r="B18" s="7"/>
      <c r="C18" s="61" t="s">
        <v>11</v>
      </c>
      <c r="D18" s="61"/>
      <c r="E18" s="61"/>
      <c r="F18" s="61"/>
      <c r="G18" s="61"/>
      <c r="H18" s="61"/>
      <c r="I18" s="62"/>
      <c r="J18" s="63"/>
      <c r="K18" s="63"/>
      <c r="L18" s="63"/>
      <c r="M18" s="63"/>
      <c r="N18" s="63"/>
      <c r="O18" s="63"/>
      <c r="P18" s="63"/>
      <c r="Q18" s="63"/>
      <c r="R18" s="63"/>
      <c r="S18" s="63"/>
      <c r="T18" s="63"/>
      <c r="U18" s="63"/>
      <c r="V18" s="64"/>
      <c r="W18" s="8"/>
    </row>
    <row r="19" spans="2:23" ht="24.75" customHeight="1" x14ac:dyDescent="0.25">
      <c r="B19" s="7"/>
      <c r="C19" s="61" t="s">
        <v>9</v>
      </c>
      <c r="D19" s="61"/>
      <c r="E19" s="61"/>
      <c r="F19" s="61"/>
      <c r="G19" s="61"/>
      <c r="H19" s="61"/>
      <c r="I19" s="59"/>
      <c r="J19" s="59"/>
      <c r="K19" s="59"/>
      <c r="L19" s="59"/>
      <c r="M19" s="59"/>
      <c r="N19" s="59"/>
      <c r="O19" s="59"/>
      <c r="P19" s="59"/>
      <c r="Q19" s="59"/>
      <c r="R19" s="59"/>
      <c r="S19" s="59"/>
      <c r="T19" s="59"/>
      <c r="U19" s="59"/>
      <c r="V19" s="59"/>
      <c r="W19" s="8"/>
    </row>
    <row r="20" spans="2:23" ht="24.75" customHeight="1" x14ac:dyDescent="0.25">
      <c r="B20" s="7"/>
      <c r="C20" s="78" t="s">
        <v>10</v>
      </c>
      <c r="D20" s="79"/>
      <c r="E20" s="79"/>
      <c r="F20" s="79"/>
      <c r="G20" s="79"/>
      <c r="H20" s="80"/>
      <c r="I20" s="60"/>
      <c r="J20" s="60"/>
      <c r="K20" s="60"/>
      <c r="L20" s="60"/>
      <c r="M20" s="60"/>
      <c r="N20" s="60"/>
      <c r="O20" s="60"/>
      <c r="P20" s="60"/>
      <c r="Q20" s="60"/>
      <c r="R20" s="60"/>
      <c r="S20" s="60"/>
      <c r="T20" s="60"/>
      <c r="U20" s="60"/>
      <c r="V20" s="60"/>
      <c r="W20" s="8"/>
    </row>
    <row r="21" spans="2:23" ht="24.75" customHeight="1" x14ac:dyDescent="0.25">
      <c r="B21" s="7"/>
      <c r="C21" s="61" t="s">
        <v>6</v>
      </c>
      <c r="D21" s="61"/>
      <c r="E21" s="61"/>
      <c r="F21" s="61"/>
      <c r="G21" s="61"/>
      <c r="H21" s="61"/>
      <c r="I21" s="60"/>
      <c r="J21" s="60"/>
      <c r="K21" s="60"/>
      <c r="L21" s="60"/>
      <c r="M21" s="60"/>
      <c r="N21" s="60"/>
      <c r="O21" s="60"/>
      <c r="P21" s="60"/>
      <c r="Q21" s="60"/>
      <c r="R21" s="60"/>
      <c r="S21" s="60"/>
      <c r="T21" s="60"/>
      <c r="U21" s="60"/>
      <c r="V21" s="60"/>
      <c r="W21" s="8"/>
    </row>
    <row r="22" spans="2:23" ht="24.75" customHeight="1" x14ac:dyDescent="0.25">
      <c r="B22" s="7"/>
      <c r="C22" s="61" t="s">
        <v>7</v>
      </c>
      <c r="D22" s="61"/>
      <c r="E22" s="61"/>
      <c r="F22" s="61"/>
      <c r="G22" s="61"/>
      <c r="H22" s="61"/>
      <c r="I22" s="60"/>
      <c r="J22" s="60"/>
      <c r="K22" s="60"/>
      <c r="L22" s="60"/>
      <c r="M22" s="60"/>
      <c r="N22" s="60"/>
      <c r="O22" s="60"/>
      <c r="P22" s="60"/>
      <c r="Q22" s="60"/>
      <c r="R22" s="60"/>
      <c r="S22" s="60"/>
      <c r="T22" s="60"/>
      <c r="U22" s="60"/>
      <c r="V22" s="60"/>
      <c r="W22" s="8"/>
    </row>
    <row r="23" spans="2:23" ht="24.75" customHeight="1" x14ac:dyDescent="0.25">
      <c r="B23" s="7"/>
      <c r="C23" s="61" t="s">
        <v>3</v>
      </c>
      <c r="D23" s="61"/>
      <c r="E23" s="61"/>
      <c r="F23" s="61"/>
      <c r="G23" s="61"/>
      <c r="H23" s="61"/>
      <c r="I23" s="65"/>
      <c r="J23" s="59"/>
      <c r="K23" s="59"/>
      <c r="L23" s="59"/>
      <c r="M23" s="59"/>
      <c r="N23" s="59"/>
      <c r="O23" s="59"/>
      <c r="P23" s="59"/>
      <c r="Q23" s="59"/>
      <c r="R23" s="59"/>
      <c r="S23" s="59"/>
      <c r="T23" s="59"/>
      <c r="U23" s="59"/>
      <c r="V23" s="59"/>
      <c r="W23" s="8"/>
    </row>
    <row r="24" spans="2:23" ht="24.75" customHeight="1" x14ac:dyDescent="0.25">
      <c r="B24" s="7"/>
      <c r="C24" s="7"/>
      <c r="D24" s="7"/>
      <c r="E24" s="7"/>
      <c r="F24" s="7"/>
      <c r="G24" s="7"/>
      <c r="H24" s="7"/>
      <c r="I24" s="7"/>
      <c r="J24" s="7"/>
      <c r="K24" s="7"/>
      <c r="L24" s="7"/>
      <c r="M24" s="7"/>
      <c r="N24" s="7"/>
      <c r="O24" s="7"/>
      <c r="P24" s="7"/>
      <c r="Q24" s="7"/>
      <c r="R24" s="7"/>
      <c r="S24" s="7"/>
      <c r="T24" s="7"/>
      <c r="U24" s="7"/>
      <c r="V24" s="7"/>
      <c r="W24" s="7"/>
    </row>
    <row r="25" spans="2:23" ht="24.75" customHeight="1" x14ac:dyDescent="0.25">
      <c r="B25" s="7"/>
      <c r="C25" s="72" t="s">
        <v>4</v>
      </c>
      <c r="D25" s="72"/>
      <c r="E25" s="72"/>
      <c r="F25" s="72"/>
      <c r="G25" s="72"/>
      <c r="H25" s="72"/>
      <c r="I25" s="72"/>
      <c r="J25" s="72"/>
      <c r="K25" s="72"/>
      <c r="L25" s="72"/>
      <c r="M25" s="72"/>
      <c r="N25" s="72"/>
      <c r="O25" s="72"/>
      <c r="P25" s="72"/>
      <c r="Q25" s="72"/>
      <c r="R25" s="72"/>
      <c r="S25" s="72"/>
      <c r="T25" s="72"/>
      <c r="U25" s="72"/>
      <c r="V25" s="72"/>
      <c r="W25" s="8"/>
    </row>
    <row r="26" spans="2:23" ht="24.75" customHeight="1" x14ac:dyDescent="0.25">
      <c r="B26" s="7"/>
      <c r="C26" s="61" t="s">
        <v>5</v>
      </c>
      <c r="D26" s="61"/>
      <c r="E26" s="61"/>
      <c r="F26" s="61"/>
      <c r="G26" s="61"/>
      <c r="H26" s="61"/>
      <c r="I26" s="59"/>
      <c r="J26" s="59"/>
      <c r="K26" s="59"/>
      <c r="L26" s="59"/>
      <c r="M26" s="59"/>
      <c r="N26" s="59"/>
      <c r="O26" s="59"/>
      <c r="P26" s="59"/>
      <c r="Q26" s="59"/>
      <c r="R26" s="59"/>
      <c r="S26" s="59"/>
      <c r="T26" s="59"/>
      <c r="U26" s="59"/>
      <c r="V26" s="59"/>
      <c r="W26" s="8"/>
    </row>
    <row r="27" spans="2:23" ht="24.75" customHeight="1" x14ac:dyDescent="0.25">
      <c r="B27" s="7"/>
      <c r="C27" s="61" t="s">
        <v>12</v>
      </c>
      <c r="D27" s="61"/>
      <c r="E27" s="61"/>
      <c r="F27" s="61"/>
      <c r="G27" s="61"/>
      <c r="H27" s="61"/>
      <c r="I27" s="59"/>
      <c r="J27" s="59"/>
      <c r="K27" s="59"/>
      <c r="L27" s="59"/>
      <c r="M27" s="59"/>
      <c r="N27" s="59"/>
      <c r="O27" s="59"/>
      <c r="P27" s="59"/>
      <c r="Q27" s="59"/>
      <c r="R27" s="59"/>
      <c r="S27" s="59"/>
      <c r="T27" s="59"/>
      <c r="U27" s="59"/>
      <c r="V27" s="59"/>
      <c r="W27" s="8"/>
    </row>
    <row r="28" spans="2:23" ht="24.75" customHeight="1" x14ac:dyDescent="0.25">
      <c r="B28" s="7"/>
      <c r="C28" s="61" t="s">
        <v>11</v>
      </c>
      <c r="D28" s="61"/>
      <c r="E28" s="61"/>
      <c r="F28" s="61"/>
      <c r="G28" s="61"/>
      <c r="H28" s="61"/>
      <c r="I28" s="59"/>
      <c r="J28" s="59"/>
      <c r="K28" s="59"/>
      <c r="L28" s="59"/>
      <c r="M28" s="59"/>
      <c r="N28" s="59"/>
      <c r="O28" s="59"/>
      <c r="P28" s="59"/>
      <c r="Q28" s="59"/>
      <c r="R28" s="59"/>
      <c r="S28" s="59"/>
      <c r="T28" s="59"/>
      <c r="U28" s="59"/>
      <c r="V28" s="59"/>
      <c r="W28" s="8"/>
    </row>
    <row r="29" spans="2:23" ht="24.75" customHeight="1" x14ac:dyDescent="0.25">
      <c r="B29" s="7"/>
      <c r="C29" s="61" t="s">
        <v>9</v>
      </c>
      <c r="D29" s="61"/>
      <c r="E29" s="61"/>
      <c r="F29" s="61"/>
      <c r="G29" s="61"/>
      <c r="H29" s="61"/>
      <c r="I29" s="59"/>
      <c r="J29" s="59"/>
      <c r="K29" s="59"/>
      <c r="L29" s="59"/>
      <c r="M29" s="59"/>
      <c r="N29" s="59"/>
      <c r="O29" s="59"/>
      <c r="P29" s="59"/>
      <c r="Q29" s="59"/>
      <c r="R29" s="59"/>
      <c r="S29" s="59"/>
      <c r="T29" s="59"/>
      <c r="U29" s="59"/>
      <c r="V29" s="59"/>
      <c r="W29" s="8"/>
    </row>
    <row r="30" spans="2:23" ht="24.75" customHeight="1" x14ac:dyDescent="0.25">
      <c r="B30" s="7"/>
      <c r="C30" s="61" t="s">
        <v>10</v>
      </c>
      <c r="D30" s="61"/>
      <c r="E30" s="61"/>
      <c r="F30" s="61"/>
      <c r="G30" s="61"/>
      <c r="H30" s="61"/>
      <c r="I30" s="59"/>
      <c r="J30" s="59"/>
      <c r="K30" s="59"/>
      <c r="L30" s="59"/>
      <c r="M30" s="59"/>
      <c r="N30" s="59"/>
      <c r="O30" s="59"/>
      <c r="P30" s="59"/>
      <c r="Q30" s="59"/>
      <c r="R30" s="59"/>
      <c r="S30" s="59"/>
      <c r="T30" s="59"/>
      <c r="U30" s="59"/>
      <c r="V30" s="59"/>
      <c r="W30" s="8"/>
    </row>
    <row r="31" spans="2:23" ht="24.75" customHeight="1" x14ac:dyDescent="0.25">
      <c r="B31" s="7"/>
      <c r="C31" s="61" t="s">
        <v>6</v>
      </c>
      <c r="D31" s="61"/>
      <c r="E31" s="61"/>
      <c r="F31" s="61"/>
      <c r="G31" s="61"/>
      <c r="H31" s="61"/>
      <c r="I31" s="60"/>
      <c r="J31" s="60"/>
      <c r="K31" s="60"/>
      <c r="L31" s="60"/>
      <c r="M31" s="60"/>
      <c r="N31" s="60"/>
      <c r="O31" s="60"/>
      <c r="P31" s="60"/>
      <c r="Q31" s="60"/>
      <c r="R31" s="60"/>
      <c r="S31" s="60"/>
      <c r="T31" s="60"/>
      <c r="U31" s="60"/>
      <c r="V31" s="60"/>
      <c r="W31" s="8"/>
    </row>
    <row r="32" spans="2:23" ht="24.75" customHeight="1" x14ac:dyDescent="0.25">
      <c r="B32" s="7"/>
      <c r="C32" s="61" t="s">
        <v>7</v>
      </c>
      <c r="D32" s="61"/>
      <c r="E32" s="61"/>
      <c r="F32" s="61"/>
      <c r="G32" s="61"/>
      <c r="H32" s="61"/>
      <c r="I32" s="60"/>
      <c r="J32" s="60"/>
      <c r="K32" s="60"/>
      <c r="L32" s="60"/>
      <c r="M32" s="60"/>
      <c r="N32" s="60"/>
      <c r="O32" s="60"/>
      <c r="P32" s="60"/>
      <c r="Q32" s="60"/>
      <c r="R32" s="60"/>
      <c r="S32" s="60"/>
      <c r="T32" s="60"/>
      <c r="U32" s="60"/>
      <c r="V32" s="60"/>
      <c r="W32" s="8"/>
    </row>
    <row r="33" spans="2:28" ht="24.75" customHeight="1" x14ac:dyDescent="0.25">
      <c r="B33" s="7"/>
      <c r="C33" s="61" t="s">
        <v>3</v>
      </c>
      <c r="D33" s="61"/>
      <c r="E33" s="61"/>
      <c r="F33" s="61"/>
      <c r="G33" s="61"/>
      <c r="H33" s="61"/>
      <c r="I33" s="59"/>
      <c r="J33" s="59"/>
      <c r="K33" s="59"/>
      <c r="L33" s="59"/>
      <c r="M33" s="59"/>
      <c r="N33" s="59"/>
      <c r="O33" s="59"/>
      <c r="P33" s="59"/>
      <c r="Q33" s="59"/>
      <c r="R33" s="59"/>
      <c r="S33" s="59"/>
      <c r="T33" s="59"/>
      <c r="U33" s="59"/>
      <c r="V33" s="59"/>
      <c r="W33" s="5"/>
      <c r="X33" s="36"/>
      <c r="Y33" s="36"/>
      <c r="Z33" s="36"/>
      <c r="AA33" s="36"/>
    </row>
    <row r="34" spans="2:28" ht="24.75" customHeight="1" x14ac:dyDescent="0.25">
      <c r="B34" s="7"/>
      <c r="C34" s="73" t="s">
        <v>88</v>
      </c>
      <c r="D34" s="73"/>
      <c r="E34" s="73"/>
      <c r="F34" s="73"/>
      <c r="G34" s="73"/>
      <c r="H34" s="73"/>
      <c r="I34" s="73"/>
      <c r="J34" s="73"/>
      <c r="K34" s="73"/>
      <c r="L34" s="73"/>
      <c r="M34" s="73"/>
      <c r="N34" s="73"/>
      <c r="O34" s="73"/>
      <c r="P34" s="73"/>
      <c r="Q34" s="73"/>
      <c r="R34" s="73"/>
      <c r="S34" s="73"/>
      <c r="T34" s="73"/>
      <c r="U34" s="73"/>
      <c r="V34" s="73"/>
      <c r="W34" s="19"/>
      <c r="X34" s="37"/>
      <c r="Y34" s="37"/>
      <c r="Z34" s="37"/>
      <c r="AA34" s="37"/>
      <c r="AB34" s="38"/>
    </row>
    <row r="35" spans="2:28" ht="24.75" customHeight="1" x14ac:dyDescent="0.25">
      <c r="B35" s="7"/>
      <c r="C35" s="7"/>
      <c r="D35" s="7"/>
      <c r="E35" s="7"/>
      <c r="F35" s="7"/>
      <c r="G35" s="7"/>
      <c r="H35" s="7"/>
      <c r="I35" s="7"/>
      <c r="J35" s="7"/>
      <c r="K35" s="7"/>
      <c r="L35" s="7"/>
      <c r="M35" s="7"/>
      <c r="N35" s="7"/>
      <c r="O35" s="7"/>
      <c r="P35" s="7"/>
      <c r="Q35" s="7"/>
      <c r="R35" s="7"/>
      <c r="S35" s="7"/>
      <c r="T35" s="7"/>
      <c r="U35" s="7"/>
      <c r="V35" s="7"/>
      <c r="W35" s="7"/>
    </row>
  </sheetData>
  <sheetProtection sheet="1" objects="1" scenarios="1"/>
  <mergeCells count="48">
    <mergeCell ref="C34:V34"/>
    <mergeCell ref="C3:V3"/>
    <mergeCell ref="C5:V5"/>
    <mergeCell ref="C6:H6"/>
    <mergeCell ref="C16:H16"/>
    <mergeCell ref="C17:H17"/>
    <mergeCell ref="I11:V11"/>
    <mergeCell ref="I10:V10"/>
    <mergeCell ref="I28:V28"/>
    <mergeCell ref="I29:V29"/>
    <mergeCell ref="C18:H18"/>
    <mergeCell ref="C19:H19"/>
    <mergeCell ref="C20:H20"/>
    <mergeCell ref="C21:H21"/>
    <mergeCell ref="C22:H22"/>
    <mergeCell ref="C23:H23"/>
    <mergeCell ref="C33:H33"/>
    <mergeCell ref="C7:H8"/>
    <mergeCell ref="I6:V6"/>
    <mergeCell ref="I7:V8"/>
    <mergeCell ref="I16:V16"/>
    <mergeCell ref="I17:V17"/>
    <mergeCell ref="I18:V18"/>
    <mergeCell ref="I19:V19"/>
    <mergeCell ref="C25:V25"/>
    <mergeCell ref="C26:H26"/>
    <mergeCell ref="C27:H27"/>
    <mergeCell ref="C28:H28"/>
    <mergeCell ref="C29:H29"/>
    <mergeCell ref="C30:H30"/>
    <mergeCell ref="I26:V26"/>
    <mergeCell ref="I27:V27"/>
    <mergeCell ref="I30:V30"/>
    <mergeCell ref="I31:V31"/>
    <mergeCell ref="I32:V32"/>
    <mergeCell ref="I33:V33"/>
    <mergeCell ref="C9:H9"/>
    <mergeCell ref="I9:V9"/>
    <mergeCell ref="C12:H12"/>
    <mergeCell ref="I12:V12"/>
    <mergeCell ref="I20:V20"/>
    <mergeCell ref="I21:V21"/>
    <mergeCell ref="I22:V22"/>
    <mergeCell ref="I23:V23"/>
    <mergeCell ref="C10:H10"/>
    <mergeCell ref="C11:H11"/>
    <mergeCell ref="C31:H31"/>
    <mergeCell ref="C32:H32"/>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33"/>
  <sheetViews>
    <sheetView zoomScaleNormal="100" workbookViewId="0">
      <selection activeCell="C3" sqref="C3:AA3"/>
    </sheetView>
  </sheetViews>
  <sheetFormatPr defaultColWidth="9" defaultRowHeight="12.75" x14ac:dyDescent="0.25"/>
  <cols>
    <col min="1" max="29" width="4.1328125" style="6" customWidth="1"/>
    <col min="30" max="42" width="3.1328125" style="6" customWidth="1"/>
    <col min="43" max="16384" width="9" style="6"/>
  </cols>
  <sheetData>
    <row r="1" spans="2:28" ht="24.75" customHeight="1" x14ac:dyDescent="0.25"/>
    <row r="2" spans="2:28" ht="24.75" customHeight="1" x14ac:dyDescent="0.25">
      <c r="B2" s="7"/>
      <c r="C2" s="7"/>
      <c r="D2" s="7"/>
      <c r="E2" s="7"/>
      <c r="F2" s="7"/>
      <c r="G2" s="7"/>
      <c r="H2" s="7"/>
      <c r="I2" s="7"/>
      <c r="J2" s="7"/>
      <c r="K2" s="7"/>
      <c r="L2" s="7"/>
      <c r="M2" s="7"/>
      <c r="N2" s="7"/>
      <c r="O2" s="7"/>
      <c r="P2" s="7"/>
      <c r="Q2" s="7"/>
      <c r="R2" s="7"/>
      <c r="S2" s="7"/>
      <c r="T2" s="7"/>
      <c r="U2" s="7"/>
      <c r="V2" s="7"/>
      <c r="W2" s="7"/>
      <c r="X2" s="7"/>
      <c r="Y2" s="7"/>
      <c r="Z2" s="7"/>
      <c r="AA2" s="7"/>
      <c r="AB2" s="7"/>
    </row>
    <row r="3" spans="2:28" ht="24.75" customHeight="1" x14ac:dyDescent="0.25">
      <c r="B3" s="7"/>
      <c r="C3" s="74" t="s">
        <v>0</v>
      </c>
      <c r="D3" s="74"/>
      <c r="E3" s="74"/>
      <c r="F3" s="74"/>
      <c r="G3" s="74"/>
      <c r="H3" s="74"/>
      <c r="I3" s="74"/>
      <c r="J3" s="74"/>
      <c r="K3" s="74"/>
      <c r="L3" s="74"/>
      <c r="M3" s="74"/>
      <c r="N3" s="74"/>
      <c r="O3" s="74"/>
      <c r="P3" s="74"/>
      <c r="Q3" s="74"/>
      <c r="R3" s="74"/>
      <c r="S3" s="74"/>
      <c r="T3" s="74"/>
      <c r="U3" s="74"/>
      <c r="V3" s="74"/>
      <c r="W3" s="74"/>
      <c r="X3" s="74"/>
      <c r="Y3" s="74"/>
      <c r="Z3" s="74"/>
      <c r="AA3" s="74"/>
      <c r="AB3" s="8"/>
    </row>
    <row r="4" spans="2:28" ht="24.75" customHeight="1" x14ac:dyDescent="0.25">
      <c r="B4" s="7"/>
      <c r="C4" s="1"/>
      <c r="D4" s="1"/>
      <c r="E4" s="1"/>
      <c r="F4" s="1"/>
      <c r="G4" s="1"/>
      <c r="H4" s="1"/>
      <c r="I4" s="1"/>
      <c r="J4" s="1"/>
      <c r="K4" s="1"/>
      <c r="L4" s="1"/>
      <c r="M4" s="1"/>
      <c r="N4" s="1"/>
      <c r="O4" s="1"/>
      <c r="P4" s="7"/>
      <c r="Q4" s="7"/>
      <c r="R4" s="7"/>
      <c r="S4" s="1"/>
      <c r="T4" s="1"/>
      <c r="U4" s="7"/>
      <c r="V4" s="1"/>
      <c r="W4" s="1"/>
      <c r="X4" s="1"/>
      <c r="Y4" s="1"/>
      <c r="Z4" s="1"/>
      <c r="AA4" s="1"/>
      <c r="AB4" s="8"/>
    </row>
    <row r="5" spans="2:28" ht="24.75" customHeight="1" x14ac:dyDescent="0.25">
      <c r="B5" s="7"/>
      <c r="C5" s="91" t="str">
        <f>①学校情報!I7</f>
        <v>高等学校</v>
      </c>
      <c r="D5" s="92"/>
      <c r="E5" s="92"/>
      <c r="F5" s="92"/>
      <c r="G5" s="92"/>
      <c r="H5" s="92"/>
      <c r="I5" s="92"/>
      <c r="J5" s="92"/>
      <c r="K5" s="92"/>
      <c r="L5" s="92"/>
      <c r="M5" s="92"/>
      <c r="N5" s="92"/>
      <c r="O5" s="93"/>
      <c r="P5" s="7"/>
      <c r="Q5" s="7"/>
      <c r="R5" s="7"/>
      <c r="S5" s="7"/>
      <c r="T5" s="7"/>
      <c r="U5" s="7"/>
      <c r="V5" s="1"/>
      <c r="W5" s="1"/>
      <c r="X5" s="90" t="s">
        <v>91</v>
      </c>
      <c r="Y5" s="90"/>
      <c r="Z5" s="90"/>
      <c r="AA5" s="90"/>
      <c r="AB5" s="7"/>
    </row>
    <row r="6" spans="2:28" ht="24.75" customHeight="1" x14ac:dyDescent="0.25">
      <c r="B6" s="7"/>
      <c r="C6" s="94"/>
      <c r="D6" s="95"/>
      <c r="E6" s="95"/>
      <c r="F6" s="95"/>
      <c r="G6" s="95"/>
      <c r="H6" s="95"/>
      <c r="I6" s="95"/>
      <c r="J6" s="95"/>
      <c r="K6" s="95"/>
      <c r="L6" s="95"/>
      <c r="M6" s="95"/>
      <c r="N6" s="95"/>
      <c r="O6" s="96"/>
      <c r="P6" s="7"/>
      <c r="Q6" s="7"/>
      <c r="R6" s="7"/>
      <c r="S6" s="7"/>
      <c r="T6" s="7"/>
      <c r="U6" s="7"/>
      <c r="V6" s="1"/>
      <c r="W6" s="1"/>
      <c r="X6" s="90">
        <f>COUNTA(D10:F29)</f>
        <v>0</v>
      </c>
      <c r="Y6" s="90"/>
      <c r="Z6" s="90"/>
      <c r="AA6" s="90"/>
      <c r="AB6" s="7"/>
    </row>
    <row r="7" spans="2:28" ht="24.75" customHeight="1" x14ac:dyDescent="0.25">
      <c r="B7" s="7"/>
      <c r="C7" s="7"/>
      <c r="D7" s="7"/>
      <c r="E7" s="7"/>
      <c r="F7" s="7"/>
      <c r="G7" s="7"/>
      <c r="H7" s="7"/>
      <c r="I7" s="7"/>
      <c r="J7" s="7"/>
      <c r="K7" s="7"/>
      <c r="L7" s="7"/>
      <c r="M7" s="7"/>
      <c r="N7" s="7"/>
      <c r="O7" s="7"/>
      <c r="P7" s="7"/>
      <c r="Q7" s="7"/>
      <c r="R7" s="7"/>
      <c r="S7" s="7"/>
      <c r="T7" s="7"/>
      <c r="U7" s="7"/>
      <c r="V7" s="7"/>
      <c r="W7" s="7"/>
      <c r="X7" s="7"/>
      <c r="Y7" s="7"/>
      <c r="Z7" s="7"/>
      <c r="AA7" s="7"/>
      <c r="AB7" s="7"/>
    </row>
    <row r="8" spans="2:28" ht="24.75" customHeight="1" x14ac:dyDescent="0.25">
      <c r="B8" s="7"/>
      <c r="C8" s="86" t="s">
        <v>13</v>
      </c>
      <c r="D8" s="87"/>
      <c r="E8" s="87"/>
      <c r="F8" s="87"/>
      <c r="G8" s="87"/>
      <c r="H8" s="87"/>
      <c r="I8" s="87"/>
      <c r="J8" s="87"/>
      <c r="K8" s="87"/>
      <c r="L8" s="87"/>
      <c r="M8" s="87"/>
      <c r="N8" s="87"/>
      <c r="O8" s="87"/>
      <c r="P8" s="87"/>
      <c r="Q8" s="87"/>
      <c r="R8" s="87"/>
      <c r="S8" s="87"/>
      <c r="T8" s="87"/>
      <c r="U8" s="87"/>
      <c r="V8" s="87"/>
      <c r="W8" s="87"/>
      <c r="X8" s="87"/>
      <c r="Y8" s="87"/>
      <c r="Z8" s="87"/>
      <c r="AA8" s="88"/>
      <c r="AB8" s="8"/>
    </row>
    <row r="9" spans="2:28" ht="24.75" customHeight="1" x14ac:dyDescent="0.25">
      <c r="B9" s="7"/>
      <c r="C9" s="2" t="s">
        <v>16</v>
      </c>
      <c r="D9" s="72" t="s">
        <v>18</v>
      </c>
      <c r="E9" s="72"/>
      <c r="F9" s="72"/>
      <c r="G9" s="72"/>
      <c r="H9" s="72"/>
      <c r="I9" s="72"/>
      <c r="J9" s="72" t="s">
        <v>19</v>
      </c>
      <c r="K9" s="72"/>
      <c r="L9" s="72"/>
      <c r="M9" s="72"/>
      <c r="N9" s="72"/>
      <c r="O9" s="72"/>
      <c r="P9" s="72" t="s">
        <v>1</v>
      </c>
      <c r="Q9" s="72"/>
      <c r="R9" s="72"/>
      <c r="S9" s="72"/>
      <c r="T9" s="72"/>
      <c r="U9" s="72"/>
      <c r="V9" s="72" t="s">
        <v>20</v>
      </c>
      <c r="W9" s="72"/>
      <c r="X9" s="72" t="s">
        <v>21</v>
      </c>
      <c r="Y9" s="72"/>
      <c r="Z9" s="72"/>
      <c r="AA9" s="72"/>
      <c r="AB9" s="8"/>
    </row>
    <row r="10" spans="2:28" ht="24.75" customHeight="1" x14ac:dyDescent="0.25">
      <c r="B10" s="7"/>
      <c r="C10" s="2">
        <v>1</v>
      </c>
      <c r="D10" s="81"/>
      <c r="E10" s="82"/>
      <c r="F10" s="82"/>
      <c r="G10" s="84"/>
      <c r="H10" s="82"/>
      <c r="I10" s="83"/>
      <c r="J10" s="85"/>
      <c r="K10" s="85"/>
      <c r="L10" s="81"/>
      <c r="M10" s="84"/>
      <c r="N10" s="82"/>
      <c r="O10" s="83"/>
      <c r="P10" s="86" t="str">
        <f>IF(D10="","",$C$5)</f>
        <v/>
      </c>
      <c r="Q10" s="87"/>
      <c r="R10" s="87"/>
      <c r="S10" s="87"/>
      <c r="T10" s="87"/>
      <c r="U10" s="88"/>
      <c r="V10" s="81"/>
      <c r="W10" s="83"/>
      <c r="X10" s="81"/>
      <c r="Y10" s="82"/>
      <c r="Z10" s="82"/>
      <c r="AA10" s="83"/>
      <c r="AB10" s="8"/>
    </row>
    <row r="11" spans="2:28" ht="24.75" customHeight="1" x14ac:dyDescent="0.25">
      <c r="B11" s="7"/>
      <c r="C11" s="2">
        <v>2</v>
      </c>
      <c r="D11" s="81"/>
      <c r="E11" s="82"/>
      <c r="F11" s="82"/>
      <c r="G11" s="84"/>
      <c r="H11" s="82"/>
      <c r="I11" s="83"/>
      <c r="J11" s="85"/>
      <c r="K11" s="85"/>
      <c r="L11" s="81"/>
      <c r="M11" s="84"/>
      <c r="N11" s="82"/>
      <c r="O11" s="83"/>
      <c r="P11" s="86" t="str">
        <f t="shared" ref="P11:P29" si="0">IF(D11="","",$C$5)</f>
        <v/>
      </c>
      <c r="Q11" s="87"/>
      <c r="R11" s="87"/>
      <c r="S11" s="87"/>
      <c r="T11" s="87"/>
      <c r="U11" s="88"/>
      <c r="V11" s="81"/>
      <c r="W11" s="83"/>
      <c r="X11" s="81"/>
      <c r="Y11" s="82"/>
      <c r="Z11" s="82"/>
      <c r="AA11" s="83"/>
      <c r="AB11" s="8"/>
    </row>
    <row r="12" spans="2:28" ht="24.75" customHeight="1" x14ac:dyDescent="0.25">
      <c r="B12" s="7"/>
      <c r="C12" s="2">
        <v>3</v>
      </c>
      <c r="D12" s="81"/>
      <c r="E12" s="82"/>
      <c r="F12" s="82"/>
      <c r="G12" s="84"/>
      <c r="H12" s="82"/>
      <c r="I12" s="83"/>
      <c r="J12" s="85"/>
      <c r="K12" s="85"/>
      <c r="L12" s="81"/>
      <c r="M12" s="84"/>
      <c r="N12" s="82"/>
      <c r="O12" s="83"/>
      <c r="P12" s="86" t="str">
        <f t="shared" si="0"/>
        <v/>
      </c>
      <c r="Q12" s="87"/>
      <c r="R12" s="87"/>
      <c r="S12" s="87"/>
      <c r="T12" s="87"/>
      <c r="U12" s="88"/>
      <c r="V12" s="81"/>
      <c r="W12" s="83"/>
      <c r="X12" s="81"/>
      <c r="Y12" s="82"/>
      <c r="Z12" s="82"/>
      <c r="AA12" s="83"/>
      <c r="AB12" s="8"/>
    </row>
    <row r="13" spans="2:28" ht="24.75" customHeight="1" x14ac:dyDescent="0.25">
      <c r="B13" s="7"/>
      <c r="C13" s="2">
        <v>4</v>
      </c>
      <c r="D13" s="81"/>
      <c r="E13" s="82"/>
      <c r="F13" s="82"/>
      <c r="G13" s="84"/>
      <c r="H13" s="82"/>
      <c r="I13" s="83"/>
      <c r="J13" s="85"/>
      <c r="K13" s="85"/>
      <c r="L13" s="81"/>
      <c r="M13" s="84"/>
      <c r="N13" s="82"/>
      <c r="O13" s="83"/>
      <c r="P13" s="86" t="str">
        <f t="shared" si="0"/>
        <v/>
      </c>
      <c r="Q13" s="87"/>
      <c r="R13" s="87"/>
      <c r="S13" s="87"/>
      <c r="T13" s="87"/>
      <c r="U13" s="88"/>
      <c r="V13" s="81"/>
      <c r="W13" s="83"/>
      <c r="X13" s="81"/>
      <c r="Y13" s="82"/>
      <c r="Z13" s="82"/>
      <c r="AA13" s="83"/>
      <c r="AB13" s="8"/>
    </row>
    <row r="14" spans="2:28" ht="24.75" customHeight="1" x14ac:dyDescent="0.25">
      <c r="B14" s="7"/>
      <c r="C14" s="2">
        <v>5</v>
      </c>
      <c r="D14" s="81"/>
      <c r="E14" s="82"/>
      <c r="F14" s="82"/>
      <c r="G14" s="84"/>
      <c r="H14" s="82"/>
      <c r="I14" s="83"/>
      <c r="J14" s="85"/>
      <c r="K14" s="85"/>
      <c r="L14" s="81"/>
      <c r="M14" s="84"/>
      <c r="N14" s="82"/>
      <c r="O14" s="83"/>
      <c r="P14" s="86" t="str">
        <f t="shared" si="0"/>
        <v/>
      </c>
      <c r="Q14" s="87"/>
      <c r="R14" s="87"/>
      <c r="S14" s="87"/>
      <c r="T14" s="87"/>
      <c r="U14" s="88"/>
      <c r="V14" s="81"/>
      <c r="W14" s="83"/>
      <c r="X14" s="81"/>
      <c r="Y14" s="82"/>
      <c r="Z14" s="82"/>
      <c r="AA14" s="83"/>
      <c r="AB14" s="8"/>
    </row>
    <row r="15" spans="2:28" ht="24.75" customHeight="1" x14ac:dyDescent="0.25">
      <c r="B15" s="7"/>
      <c r="C15" s="2">
        <v>6</v>
      </c>
      <c r="D15" s="81"/>
      <c r="E15" s="82"/>
      <c r="F15" s="82"/>
      <c r="G15" s="84"/>
      <c r="H15" s="82"/>
      <c r="I15" s="83"/>
      <c r="J15" s="85"/>
      <c r="K15" s="85"/>
      <c r="L15" s="81"/>
      <c r="M15" s="84"/>
      <c r="N15" s="82"/>
      <c r="O15" s="83"/>
      <c r="P15" s="86" t="str">
        <f t="shared" si="0"/>
        <v/>
      </c>
      <c r="Q15" s="87"/>
      <c r="R15" s="87"/>
      <c r="S15" s="87"/>
      <c r="T15" s="87"/>
      <c r="U15" s="88"/>
      <c r="V15" s="81"/>
      <c r="W15" s="83"/>
      <c r="X15" s="81"/>
      <c r="Y15" s="82"/>
      <c r="Z15" s="82"/>
      <c r="AA15" s="83"/>
      <c r="AB15" s="8"/>
    </row>
    <row r="16" spans="2:28" ht="24.75" customHeight="1" x14ac:dyDescent="0.25">
      <c r="B16" s="7"/>
      <c r="C16" s="2">
        <v>7</v>
      </c>
      <c r="D16" s="81"/>
      <c r="E16" s="82"/>
      <c r="F16" s="82"/>
      <c r="G16" s="84"/>
      <c r="H16" s="82"/>
      <c r="I16" s="83"/>
      <c r="J16" s="85"/>
      <c r="K16" s="85"/>
      <c r="L16" s="81"/>
      <c r="M16" s="84"/>
      <c r="N16" s="82"/>
      <c r="O16" s="83"/>
      <c r="P16" s="86" t="str">
        <f t="shared" si="0"/>
        <v/>
      </c>
      <c r="Q16" s="87"/>
      <c r="R16" s="87"/>
      <c r="S16" s="87"/>
      <c r="T16" s="87"/>
      <c r="U16" s="88"/>
      <c r="V16" s="81"/>
      <c r="W16" s="83"/>
      <c r="X16" s="81"/>
      <c r="Y16" s="82"/>
      <c r="Z16" s="82"/>
      <c r="AA16" s="83"/>
      <c r="AB16" s="8"/>
    </row>
    <row r="17" spans="2:28" ht="24.75" customHeight="1" x14ac:dyDescent="0.25">
      <c r="B17" s="7"/>
      <c r="C17" s="2">
        <v>8</v>
      </c>
      <c r="D17" s="81"/>
      <c r="E17" s="82"/>
      <c r="F17" s="82"/>
      <c r="G17" s="84"/>
      <c r="H17" s="82"/>
      <c r="I17" s="83"/>
      <c r="J17" s="85"/>
      <c r="K17" s="85"/>
      <c r="L17" s="81"/>
      <c r="M17" s="84"/>
      <c r="N17" s="82"/>
      <c r="O17" s="83"/>
      <c r="P17" s="86" t="str">
        <f t="shared" si="0"/>
        <v/>
      </c>
      <c r="Q17" s="87"/>
      <c r="R17" s="87"/>
      <c r="S17" s="87"/>
      <c r="T17" s="87"/>
      <c r="U17" s="88"/>
      <c r="V17" s="81"/>
      <c r="W17" s="83"/>
      <c r="X17" s="81"/>
      <c r="Y17" s="82"/>
      <c r="Z17" s="82"/>
      <c r="AA17" s="83"/>
      <c r="AB17" s="8"/>
    </row>
    <row r="18" spans="2:28" ht="24.75" customHeight="1" x14ac:dyDescent="0.25">
      <c r="B18" s="7"/>
      <c r="C18" s="2">
        <v>9</v>
      </c>
      <c r="D18" s="81"/>
      <c r="E18" s="82"/>
      <c r="F18" s="82"/>
      <c r="G18" s="84"/>
      <c r="H18" s="82"/>
      <c r="I18" s="83"/>
      <c r="J18" s="85"/>
      <c r="K18" s="85"/>
      <c r="L18" s="81"/>
      <c r="M18" s="84"/>
      <c r="N18" s="82"/>
      <c r="O18" s="83"/>
      <c r="P18" s="86" t="str">
        <f t="shared" si="0"/>
        <v/>
      </c>
      <c r="Q18" s="87"/>
      <c r="R18" s="87"/>
      <c r="S18" s="87"/>
      <c r="T18" s="87"/>
      <c r="U18" s="88"/>
      <c r="V18" s="81"/>
      <c r="W18" s="83"/>
      <c r="X18" s="81"/>
      <c r="Y18" s="82"/>
      <c r="Z18" s="82"/>
      <c r="AA18" s="83"/>
      <c r="AB18" s="8"/>
    </row>
    <row r="19" spans="2:28" ht="24.75" customHeight="1" x14ac:dyDescent="0.25">
      <c r="B19" s="7"/>
      <c r="C19" s="2">
        <v>10</v>
      </c>
      <c r="D19" s="81"/>
      <c r="E19" s="82"/>
      <c r="F19" s="82"/>
      <c r="G19" s="84"/>
      <c r="H19" s="82"/>
      <c r="I19" s="83"/>
      <c r="J19" s="85"/>
      <c r="K19" s="85"/>
      <c r="L19" s="81"/>
      <c r="M19" s="84"/>
      <c r="N19" s="82"/>
      <c r="O19" s="83"/>
      <c r="P19" s="86" t="str">
        <f t="shared" si="0"/>
        <v/>
      </c>
      <c r="Q19" s="87"/>
      <c r="R19" s="87"/>
      <c r="S19" s="87"/>
      <c r="T19" s="87"/>
      <c r="U19" s="88"/>
      <c r="V19" s="81"/>
      <c r="W19" s="83"/>
      <c r="X19" s="81"/>
      <c r="Y19" s="82"/>
      <c r="Z19" s="82"/>
      <c r="AA19" s="83"/>
      <c r="AB19" s="8"/>
    </row>
    <row r="20" spans="2:28" ht="24.75" customHeight="1" x14ac:dyDescent="0.25">
      <c r="B20" s="7"/>
      <c r="C20" s="2">
        <v>11</v>
      </c>
      <c r="D20" s="81"/>
      <c r="E20" s="82"/>
      <c r="F20" s="82"/>
      <c r="G20" s="84"/>
      <c r="H20" s="82"/>
      <c r="I20" s="83"/>
      <c r="J20" s="85"/>
      <c r="K20" s="85"/>
      <c r="L20" s="81"/>
      <c r="M20" s="84"/>
      <c r="N20" s="82"/>
      <c r="O20" s="83"/>
      <c r="P20" s="86" t="str">
        <f t="shared" si="0"/>
        <v/>
      </c>
      <c r="Q20" s="87"/>
      <c r="R20" s="87"/>
      <c r="S20" s="87"/>
      <c r="T20" s="87"/>
      <c r="U20" s="88"/>
      <c r="V20" s="81"/>
      <c r="W20" s="83"/>
      <c r="X20" s="81"/>
      <c r="Y20" s="82"/>
      <c r="Z20" s="82"/>
      <c r="AA20" s="83"/>
      <c r="AB20" s="8"/>
    </row>
    <row r="21" spans="2:28" ht="24.75" customHeight="1" x14ac:dyDescent="0.25">
      <c r="B21" s="7"/>
      <c r="C21" s="2">
        <v>12</v>
      </c>
      <c r="D21" s="81"/>
      <c r="E21" s="82"/>
      <c r="F21" s="82"/>
      <c r="G21" s="84"/>
      <c r="H21" s="82"/>
      <c r="I21" s="83"/>
      <c r="J21" s="85"/>
      <c r="K21" s="85"/>
      <c r="L21" s="81"/>
      <c r="M21" s="84"/>
      <c r="N21" s="82"/>
      <c r="O21" s="83"/>
      <c r="P21" s="86" t="str">
        <f t="shared" si="0"/>
        <v/>
      </c>
      <c r="Q21" s="87"/>
      <c r="R21" s="87"/>
      <c r="S21" s="87"/>
      <c r="T21" s="87"/>
      <c r="U21" s="88"/>
      <c r="V21" s="81"/>
      <c r="W21" s="83"/>
      <c r="X21" s="81"/>
      <c r="Y21" s="82"/>
      <c r="Z21" s="82"/>
      <c r="AA21" s="83"/>
      <c r="AB21" s="8"/>
    </row>
    <row r="22" spans="2:28" ht="24.75" customHeight="1" x14ac:dyDescent="0.25">
      <c r="B22" s="7"/>
      <c r="C22" s="2">
        <v>13</v>
      </c>
      <c r="D22" s="81"/>
      <c r="E22" s="82"/>
      <c r="F22" s="82"/>
      <c r="G22" s="84"/>
      <c r="H22" s="82"/>
      <c r="I22" s="83"/>
      <c r="J22" s="85"/>
      <c r="K22" s="85"/>
      <c r="L22" s="81"/>
      <c r="M22" s="84"/>
      <c r="N22" s="82"/>
      <c r="O22" s="83"/>
      <c r="P22" s="86" t="str">
        <f t="shared" si="0"/>
        <v/>
      </c>
      <c r="Q22" s="87"/>
      <c r="R22" s="87"/>
      <c r="S22" s="87"/>
      <c r="T22" s="87"/>
      <c r="U22" s="88"/>
      <c r="V22" s="81"/>
      <c r="W22" s="83"/>
      <c r="X22" s="81"/>
      <c r="Y22" s="82"/>
      <c r="Z22" s="82"/>
      <c r="AA22" s="83"/>
      <c r="AB22" s="8"/>
    </row>
    <row r="23" spans="2:28" ht="24.75" customHeight="1" x14ac:dyDescent="0.25">
      <c r="B23" s="7"/>
      <c r="C23" s="2">
        <v>14</v>
      </c>
      <c r="D23" s="81"/>
      <c r="E23" s="82"/>
      <c r="F23" s="82"/>
      <c r="G23" s="84"/>
      <c r="H23" s="82"/>
      <c r="I23" s="83"/>
      <c r="J23" s="85"/>
      <c r="K23" s="85"/>
      <c r="L23" s="81"/>
      <c r="M23" s="84"/>
      <c r="N23" s="82"/>
      <c r="O23" s="83"/>
      <c r="P23" s="86" t="str">
        <f t="shared" si="0"/>
        <v/>
      </c>
      <c r="Q23" s="87"/>
      <c r="R23" s="87"/>
      <c r="S23" s="87"/>
      <c r="T23" s="87"/>
      <c r="U23" s="88"/>
      <c r="V23" s="81"/>
      <c r="W23" s="83"/>
      <c r="X23" s="81"/>
      <c r="Y23" s="82"/>
      <c r="Z23" s="82"/>
      <c r="AA23" s="83"/>
      <c r="AB23" s="8"/>
    </row>
    <row r="24" spans="2:28" ht="24.75" customHeight="1" x14ac:dyDescent="0.25">
      <c r="B24" s="7"/>
      <c r="C24" s="2">
        <v>15</v>
      </c>
      <c r="D24" s="81"/>
      <c r="E24" s="82"/>
      <c r="F24" s="82"/>
      <c r="G24" s="84"/>
      <c r="H24" s="82"/>
      <c r="I24" s="83"/>
      <c r="J24" s="85"/>
      <c r="K24" s="85"/>
      <c r="L24" s="81"/>
      <c r="M24" s="84"/>
      <c r="N24" s="82"/>
      <c r="O24" s="83"/>
      <c r="P24" s="86" t="str">
        <f t="shared" si="0"/>
        <v/>
      </c>
      <c r="Q24" s="87"/>
      <c r="R24" s="87"/>
      <c r="S24" s="87"/>
      <c r="T24" s="87"/>
      <c r="U24" s="88"/>
      <c r="V24" s="81"/>
      <c r="W24" s="83"/>
      <c r="X24" s="81"/>
      <c r="Y24" s="82"/>
      <c r="Z24" s="82"/>
      <c r="AA24" s="83"/>
      <c r="AB24" s="8"/>
    </row>
    <row r="25" spans="2:28" ht="24.75" customHeight="1" x14ac:dyDescent="0.25">
      <c r="B25" s="7"/>
      <c r="C25" s="2">
        <v>16</v>
      </c>
      <c r="D25" s="81"/>
      <c r="E25" s="82"/>
      <c r="F25" s="82"/>
      <c r="G25" s="84"/>
      <c r="H25" s="82"/>
      <c r="I25" s="83"/>
      <c r="J25" s="85"/>
      <c r="K25" s="85"/>
      <c r="L25" s="81"/>
      <c r="M25" s="84"/>
      <c r="N25" s="82"/>
      <c r="O25" s="83"/>
      <c r="P25" s="86" t="str">
        <f t="shared" si="0"/>
        <v/>
      </c>
      <c r="Q25" s="87"/>
      <c r="R25" s="87"/>
      <c r="S25" s="87"/>
      <c r="T25" s="87"/>
      <c r="U25" s="88"/>
      <c r="V25" s="81"/>
      <c r="W25" s="83"/>
      <c r="X25" s="81"/>
      <c r="Y25" s="82"/>
      <c r="Z25" s="82"/>
      <c r="AA25" s="83"/>
      <c r="AB25" s="8"/>
    </row>
    <row r="26" spans="2:28" ht="24.75" customHeight="1" x14ac:dyDescent="0.25">
      <c r="B26" s="7"/>
      <c r="C26" s="2">
        <v>17</v>
      </c>
      <c r="D26" s="81"/>
      <c r="E26" s="82"/>
      <c r="F26" s="82"/>
      <c r="G26" s="84"/>
      <c r="H26" s="82"/>
      <c r="I26" s="83"/>
      <c r="J26" s="85"/>
      <c r="K26" s="85"/>
      <c r="L26" s="81"/>
      <c r="M26" s="84"/>
      <c r="N26" s="82"/>
      <c r="O26" s="83"/>
      <c r="P26" s="86" t="str">
        <f t="shared" si="0"/>
        <v/>
      </c>
      <c r="Q26" s="87"/>
      <c r="R26" s="87"/>
      <c r="S26" s="87"/>
      <c r="T26" s="87"/>
      <c r="U26" s="88"/>
      <c r="V26" s="81"/>
      <c r="W26" s="83"/>
      <c r="X26" s="81"/>
      <c r="Y26" s="82"/>
      <c r="Z26" s="82"/>
      <c r="AA26" s="83"/>
      <c r="AB26" s="8"/>
    </row>
    <row r="27" spans="2:28" ht="24.75" customHeight="1" x14ac:dyDescent="0.25">
      <c r="B27" s="7"/>
      <c r="C27" s="2">
        <v>18</v>
      </c>
      <c r="D27" s="81"/>
      <c r="E27" s="82"/>
      <c r="F27" s="82"/>
      <c r="G27" s="84"/>
      <c r="H27" s="82"/>
      <c r="I27" s="83"/>
      <c r="J27" s="85"/>
      <c r="K27" s="85"/>
      <c r="L27" s="81"/>
      <c r="M27" s="84"/>
      <c r="N27" s="82"/>
      <c r="O27" s="83"/>
      <c r="P27" s="86" t="str">
        <f t="shared" si="0"/>
        <v/>
      </c>
      <c r="Q27" s="87"/>
      <c r="R27" s="87"/>
      <c r="S27" s="87"/>
      <c r="T27" s="87"/>
      <c r="U27" s="88"/>
      <c r="V27" s="81"/>
      <c r="W27" s="83"/>
      <c r="X27" s="81"/>
      <c r="Y27" s="82"/>
      <c r="Z27" s="82"/>
      <c r="AA27" s="83"/>
      <c r="AB27" s="8"/>
    </row>
    <row r="28" spans="2:28" ht="24.75" customHeight="1" x14ac:dyDescent="0.25">
      <c r="B28" s="7"/>
      <c r="C28" s="2">
        <v>19</v>
      </c>
      <c r="D28" s="81"/>
      <c r="E28" s="82"/>
      <c r="F28" s="82"/>
      <c r="G28" s="84"/>
      <c r="H28" s="82"/>
      <c r="I28" s="83"/>
      <c r="J28" s="85"/>
      <c r="K28" s="85"/>
      <c r="L28" s="81"/>
      <c r="M28" s="84"/>
      <c r="N28" s="82"/>
      <c r="O28" s="83"/>
      <c r="P28" s="86" t="str">
        <f t="shared" si="0"/>
        <v/>
      </c>
      <c r="Q28" s="87"/>
      <c r="R28" s="87"/>
      <c r="S28" s="87"/>
      <c r="T28" s="87"/>
      <c r="U28" s="88"/>
      <c r="V28" s="81"/>
      <c r="W28" s="83"/>
      <c r="X28" s="81"/>
      <c r="Y28" s="82"/>
      <c r="Z28" s="82"/>
      <c r="AA28" s="83"/>
      <c r="AB28" s="8"/>
    </row>
    <row r="29" spans="2:28" ht="24.75" customHeight="1" x14ac:dyDescent="0.25">
      <c r="B29" s="7"/>
      <c r="C29" s="2">
        <v>20</v>
      </c>
      <c r="D29" s="81"/>
      <c r="E29" s="82"/>
      <c r="F29" s="82"/>
      <c r="G29" s="84"/>
      <c r="H29" s="82"/>
      <c r="I29" s="83"/>
      <c r="J29" s="85"/>
      <c r="K29" s="85"/>
      <c r="L29" s="81"/>
      <c r="M29" s="84"/>
      <c r="N29" s="82"/>
      <c r="O29" s="83"/>
      <c r="P29" s="86" t="str">
        <f t="shared" si="0"/>
        <v/>
      </c>
      <c r="Q29" s="87"/>
      <c r="R29" s="87"/>
      <c r="S29" s="87"/>
      <c r="T29" s="87"/>
      <c r="U29" s="88"/>
      <c r="V29" s="81"/>
      <c r="W29" s="83"/>
      <c r="X29" s="81"/>
      <c r="Y29" s="82"/>
      <c r="Z29" s="82"/>
      <c r="AA29" s="83"/>
      <c r="AB29" s="8"/>
    </row>
    <row r="30" spans="2:28" ht="24.75" customHeight="1" x14ac:dyDescent="0.25">
      <c r="B30" s="7"/>
      <c r="C30" s="15"/>
      <c r="D30" s="73" t="s">
        <v>88</v>
      </c>
      <c r="E30" s="73"/>
      <c r="F30" s="73"/>
      <c r="G30" s="73"/>
      <c r="H30" s="73"/>
      <c r="I30" s="73"/>
      <c r="J30" s="73"/>
      <c r="K30" s="73"/>
      <c r="L30" s="73"/>
      <c r="M30" s="73"/>
      <c r="N30" s="73"/>
      <c r="O30" s="73"/>
      <c r="P30" s="73"/>
      <c r="Q30" s="73"/>
      <c r="R30" s="73"/>
      <c r="S30" s="73"/>
      <c r="T30" s="73"/>
      <c r="U30" s="73"/>
      <c r="V30" s="73"/>
      <c r="W30" s="73"/>
      <c r="X30" s="73"/>
      <c r="Y30" s="73"/>
      <c r="Z30" s="73"/>
      <c r="AA30" s="73"/>
      <c r="AB30" s="8"/>
    </row>
    <row r="31" spans="2:28" ht="24.75" customHeight="1" x14ac:dyDescent="0.25">
      <c r="B31" s="7"/>
      <c r="C31" s="15"/>
      <c r="D31" s="89" t="s">
        <v>87</v>
      </c>
      <c r="E31" s="89"/>
      <c r="F31" s="89"/>
      <c r="G31" s="89"/>
      <c r="H31" s="89"/>
      <c r="I31" s="89"/>
      <c r="J31" s="89"/>
      <c r="K31" s="89"/>
      <c r="L31" s="89"/>
      <c r="M31" s="89"/>
      <c r="N31" s="89"/>
      <c r="O31" s="89"/>
      <c r="P31" s="89"/>
      <c r="Q31" s="89"/>
      <c r="R31" s="89"/>
      <c r="S31" s="89"/>
      <c r="T31" s="89"/>
      <c r="U31" s="89"/>
      <c r="V31" s="89"/>
      <c r="W31" s="89"/>
      <c r="X31" s="89"/>
      <c r="Y31" s="89"/>
      <c r="Z31" s="89"/>
      <c r="AA31" s="89"/>
      <c r="AB31" s="8"/>
    </row>
    <row r="32" spans="2:28" ht="24.75" customHeight="1" x14ac:dyDescent="0.25">
      <c r="B32" s="7"/>
      <c r="C32" s="15"/>
      <c r="D32" s="89" t="s">
        <v>89</v>
      </c>
      <c r="E32" s="89"/>
      <c r="F32" s="89"/>
      <c r="G32" s="89"/>
      <c r="H32" s="89"/>
      <c r="I32" s="89"/>
      <c r="J32" s="89"/>
      <c r="K32" s="89"/>
      <c r="L32" s="89"/>
      <c r="M32" s="89"/>
      <c r="N32" s="89"/>
      <c r="O32" s="89"/>
      <c r="P32" s="89"/>
      <c r="Q32" s="89"/>
      <c r="R32" s="89"/>
      <c r="S32" s="89"/>
      <c r="T32" s="89"/>
      <c r="U32" s="89"/>
      <c r="V32" s="89"/>
      <c r="W32" s="89"/>
      <c r="X32" s="89"/>
      <c r="Y32" s="89"/>
      <c r="Z32" s="89"/>
      <c r="AA32" s="89"/>
      <c r="AB32" s="8"/>
    </row>
    <row r="33" spans="2:28" ht="26.25" customHeight="1" x14ac:dyDescent="0.25">
      <c r="B33" s="7"/>
      <c r="C33" s="5"/>
      <c r="D33" s="5"/>
      <c r="E33" s="5"/>
      <c r="F33" s="5"/>
      <c r="G33" s="5"/>
      <c r="H33" s="5"/>
      <c r="I33" s="5"/>
      <c r="J33" s="5"/>
      <c r="K33" s="5"/>
      <c r="L33" s="5"/>
      <c r="M33" s="5"/>
      <c r="N33" s="5"/>
      <c r="O33" s="5"/>
      <c r="P33" s="5"/>
      <c r="Q33" s="5"/>
      <c r="R33" s="5"/>
      <c r="S33" s="5"/>
      <c r="T33" s="5"/>
      <c r="U33" s="5"/>
      <c r="V33" s="5"/>
      <c r="W33" s="5"/>
      <c r="X33" s="5"/>
      <c r="Y33" s="5"/>
      <c r="Z33" s="5"/>
      <c r="AA33" s="5"/>
      <c r="AB33" s="8"/>
    </row>
  </sheetData>
  <sheetProtection sheet="1" objects="1" scenarios="1"/>
  <mergeCells count="153">
    <mergeCell ref="D30:AA30"/>
    <mergeCell ref="D31:AA31"/>
    <mergeCell ref="X5:AA5"/>
    <mergeCell ref="X6:AA6"/>
    <mergeCell ref="D32:AA32"/>
    <mergeCell ref="C3:AA3"/>
    <mergeCell ref="C8:AA8"/>
    <mergeCell ref="D9:I9"/>
    <mergeCell ref="J9:O9"/>
    <mergeCell ref="P9:U9"/>
    <mergeCell ref="V9:W9"/>
    <mergeCell ref="X9:AA9"/>
    <mergeCell ref="C5:O6"/>
    <mergeCell ref="X10:AA10"/>
    <mergeCell ref="D11:F11"/>
    <mergeCell ref="G11:I11"/>
    <mergeCell ref="J11:L11"/>
    <mergeCell ref="M11:O11"/>
    <mergeCell ref="P11:U11"/>
    <mergeCell ref="V11:W11"/>
    <mergeCell ref="X11:AA11"/>
    <mergeCell ref="D10:F10"/>
    <mergeCell ref="G10:I10"/>
    <mergeCell ref="J10:L10"/>
    <mergeCell ref="M10:O10"/>
    <mergeCell ref="P10:U10"/>
    <mergeCell ref="V10:W10"/>
    <mergeCell ref="X12:AA12"/>
    <mergeCell ref="D13:F13"/>
    <mergeCell ref="G13:I13"/>
    <mergeCell ref="J13:L13"/>
    <mergeCell ref="M13:O13"/>
    <mergeCell ref="P13:U13"/>
    <mergeCell ref="V13:W13"/>
    <mergeCell ref="X13:AA13"/>
    <mergeCell ref="D12:F12"/>
    <mergeCell ref="G12:I12"/>
    <mergeCell ref="J12:L12"/>
    <mergeCell ref="M12:O12"/>
    <mergeCell ref="P12:U12"/>
    <mergeCell ref="V12:W12"/>
    <mergeCell ref="X14:AA14"/>
    <mergeCell ref="D15:F15"/>
    <mergeCell ref="G15:I15"/>
    <mergeCell ref="J15:L15"/>
    <mergeCell ref="M15:O15"/>
    <mergeCell ref="P15:U15"/>
    <mergeCell ref="V15:W15"/>
    <mergeCell ref="X15:AA15"/>
    <mergeCell ref="D14:F14"/>
    <mergeCell ref="G14:I14"/>
    <mergeCell ref="J14:L14"/>
    <mergeCell ref="M14:O14"/>
    <mergeCell ref="P14:U14"/>
    <mergeCell ref="V14:W14"/>
    <mergeCell ref="X16:AA16"/>
    <mergeCell ref="D17:F17"/>
    <mergeCell ref="G17:I17"/>
    <mergeCell ref="J17:L17"/>
    <mergeCell ref="M17:O17"/>
    <mergeCell ref="P17:U17"/>
    <mergeCell ref="V17:W17"/>
    <mergeCell ref="X17:AA17"/>
    <mergeCell ref="D16:F16"/>
    <mergeCell ref="G16:I16"/>
    <mergeCell ref="J16:L16"/>
    <mergeCell ref="M16:O16"/>
    <mergeCell ref="P16:U16"/>
    <mergeCell ref="V16:W16"/>
    <mergeCell ref="X18:AA18"/>
    <mergeCell ref="D19:F19"/>
    <mergeCell ref="G19:I19"/>
    <mergeCell ref="J19:L19"/>
    <mergeCell ref="M19:O19"/>
    <mergeCell ref="P19:U19"/>
    <mergeCell ref="V19:W19"/>
    <mergeCell ref="X19:AA19"/>
    <mergeCell ref="D18:F18"/>
    <mergeCell ref="G18:I18"/>
    <mergeCell ref="J18:L18"/>
    <mergeCell ref="M18:O18"/>
    <mergeCell ref="P18:U18"/>
    <mergeCell ref="V18:W18"/>
    <mergeCell ref="X20:AA20"/>
    <mergeCell ref="D21:F21"/>
    <mergeCell ref="G21:I21"/>
    <mergeCell ref="J21:L21"/>
    <mergeCell ref="M21:O21"/>
    <mergeCell ref="P21:U21"/>
    <mergeCell ref="V21:W21"/>
    <mergeCell ref="X21:AA21"/>
    <mergeCell ref="D20:F20"/>
    <mergeCell ref="G20:I20"/>
    <mergeCell ref="J20:L20"/>
    <mergeCell ref="M20:O20"/>
    <mergeCell ref="P20:U20"/>
    <mergeCell ref="V20:W20"/>
    <mergeCell ref="X22:AA22"/>
    <mergeCell ref="D23:F23"/>
    <mergeCell ref="G23:I23"/>
    <mergeCell ref="J23:L23"/>
    <mergeCell ref="M23:O23"/>
    <mergeCell ref="P23:U23"/>
    <mergeCell ref="V23:W23"/>
    <mergeCell ref="X23:AA23"/>
    <mergeCell ref="D22:F22"/>
    <mergeCell ref="G22:I22"/>
    <mergeCell ref="J22:L22"/>
    <mergeCell ref="M22:O22"/>
    <mergeCell ref="P22:U22"/>
    <mergeCell ref="V22:W22"/>
    <mergeCell ref="X24:AA24"/>
    <mergeCell ref="D25:F25"/>
    <mergeCell ref="G25:I25"/>
    <mergeCell ref="J25:L25"/>
    <mergeCell ref="M25:O25"/>
    <mergeCell ref="P25:U25"/>
    <mergeCell ref="V25:W25"/>
    <mergeCell ref="X25:AA25"/>
    <mergeCell ref="D24:F24"/>
    <mergeCell ref="G24:I24"/>
    <mergeCell ref="J24:L24"/>
    <mergeCell ref="M24:O24"/>
    <mergeCell ref="P24:U24"/>
    <mergeCell ref="V24:W24"/>
    <mergeCell ref="X26:AA26"/>
    <mergeCell ref="D27:F27"/>
    <mergeCell ref="G27:I27"/>
    <mergeCell ref="J27:L27"/>
    <mergeCell ref="M27:O27"/>
    <mergeCell ref="P27:U27"/>
    <mergeCell ref="V27:W27"/>
    <mergeCell ref="X27:AA27"/>
    <mergeCell ref="D26:F26"/>
    <mergeCell ref="G26:I26"/>
    <mergeCell ref="J26:L26"/>
    <mergeCell ref="M26:O26"/>
    <mergeCell ref="P26:U26"/>
    <mergeCell ref="V26:W26"/>
    <mergeCell ref="X28:AA28"/>
    <mergeCell ref="D29:F29"/>
    <mergeCell ref="G29:I29"/>
    <mergeCell ref="J29:L29"/>
    <mergeCell ref="M29:O29"/>
    <mergeCell ref="P29:U29"/>
    <mergeCell ref="V29:W29"/>
    <mergeCell ref="X29:AA29"/>
    <mergeCell ref="D28:F28"/>
    <mergeCell ref="G28:I28"/>
    <mergeCell ref="J28:L28"/>
    <mergeCell ref="M28:O28"/>
    <mergeCell ref="P28:U28"/>
    <mergeCell ref="V28:W28"/>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33"/>
  <sheetViews>
    <sheetView zoomScaleNormal="100" workbookViewId="0">
      <selection activeCell="C3" sqref="C3:AA3"/>
    </sheetView>
  </sheetViews>
  <sheetFormatPr defaultColWidth="9" defaultRowHeight="12.75" x14ac:dyDescent="0.25"/>
  <cols>
    <col min="1" max="29" width="4.1328125" style="6" customWidth="1"/>
    <col min="30" max="42" width="3.1328125" style="6" customWidth="1"/>
    <col min="43" max="16384" width="9" style="6"/>
  </cols>
  <sheetData>
    <row r="1" spans="2:28" ht="24.75" customHeight="1" x14ac:dyDescent="0.25"/>
    <row r="2" spans="2:28" ht="24.75" customHeight="1" x14ac:dyDescent="0.25">
      <c r="B2" s="7"/>
      <c r="C2" s="7"/>
      <c r="D2" s="7"/>
      <c r="E2" s="7"/>
      <c r="F2" s="7"/>
      <c r="G2" s="7"/>
      <c r="H2" s="7"/>
      <c r="I2" s="7"/>
      <c r="J2" s="7"/>
      <c r="K2" s="7"/>
      <c r="L2" s="7"/>
      <c r="M2" s="7"/>
      <c r="N2" s="7"/>
      <c r="O2" s="7"/>
      <c r="P2" s="7"/>
      <c r="Q2" s="7"/>
      <c r="R2" s="7"/>
      <c r="S2" s="7"/>
      <c r="T2" s="7"/>
      <c r="U2" s="7"/>
      <c r="V2" s="7"/>
      <c r="W2" s="7"/>
      <c r="X2" s="7"/>
      <c r="Y2" s="7"/>
      <c r="Z2" s="7"/>
      <c r="AA2" s="7"/>
      <c r="AB2" s="7"/>
    </row>
    <row r="3" spans="2:28" ht="24.75" customHeight="1" x14ac:dyDescent="0.25">
      <c r="B3" s="7"/>
      <c r="C3" s="74" t="s">
        <v>0</v>
      </c>
      <c r="D3" s="74"/>
      <c r="E3" s="74"/>
      <c r="F3" s="74"/>
      <c r="G3" s="74"/>
      <c r="H3" s="74"/>
      <c r="I3" s="74"/>
      <c r="J3" s="74"/>
      <c r="K3" s="74"/>
      <c r="L3" s="74"/>
      <c r="M3" s="74"/>
      <c r="N3" s="74"/>
      <c r="O3" s="74"/>
      <c r="P3" s="74"/>
      <c r="Q3" s="74"/>
      <c r="R3" s="74"/>
      <c r="S3" s="74"/>
      <c r="T3" s="74"/>
      <c r="U3" s="74"/>
      <c r="V3" s="74"/>
      <c r="W3" s="74"/>
      <c r="X3" s="74"/>
      <c r="Y3" s="74"/>
      <c r="Z3" s="74"/>
      <c r="AA3" s="74"/>
      <c r="AB3" s="8"/>
    </row>
    <row r="4" spans="2:28" ht="24.75" customHeight="1" x14ac:dyDescent="0.25">
      <c r="B4" s="7"/>
      <c r="C4" s="1"/>
      <c r="D4" s="1"/>
      <c r="E4" s="1"/>
      <c r="F4" s="1"/>
      <c r="G4" s="1"/>
      <c r="H4" s="1"/>
      <c r="I4" s="1"/>
      <c r="J4" s="1"/>
      <c r="K4" s="1"/>
      <c r="L4" s="1"/>
      <c r="M4" s="1"/>
      <c r="N4" s="1"/>
      <c r="O4" s="1"/>
      <c r="P4" s="7"/>
      <c r="Q4" s="7"/>
      <c r="R4" s="7"/>
      <c r="S4" s="1"/>
      <c r="T4" s="1"/>
      <c r="U4" s="7"/>
      <c r="V4" s="1"/>
      <c r="W4" s="1"/>
      <c r="X4" s="1"/>
      <c r="Y4" s="1"/>
      <c r="Z4" s="1"/>
      <c r="AA4" s="1"/>
      <c r="AB4" s="8"/>
    </row>
    <row r="5" spans="2:28" ht="24.75" customHeight="1" x14ac:dyDescent="0.25">
      <c r="B5" s="7"/>
      <c r="C5" s="97" t="str">
        <f>①学校情報!I7</f>
        <v>高等学校</v>
      </c>
      <c r="D5" s="98"/>
      <c r="E5" s="98"/>
      <c r="F5" s="98"/>
      <c r="G5" s="98"/>
      <c r="H5" s="98"/>
      <c r="I5" s="98"/>
      <c r="J5" s="98"/>
      <c r="K5" s="98"/>
      <c r="L5" s="98"/>
      <c r="M5" s="98"/>
      <c r="N5" s="98"/>
      <c r="O5" s="99"/>
      <c r="P5" s="7"/>
      <c r="Q5" s="7"/>
      <c r="R5" s="7"/>
      <c r="S5" s="7"/>
      <c r="T5" s="7"/>
      <c r="U5" s="7"/>
      <c r="V5" s="1"/>
      <c r="W5" s="1"/>
      <c r="X5" s="103" t="s">
        <v>90</v>
      </c>
      <c r="Y5" s="104"/>
      <c r="Z5" s="104"/>
      <c r="AA5" s="105"/>
      <c r="AB5" s="7"/>
    </row>
    <row r="6" spans="2:28" ht="24.75" customHeight="1" x14ac:dyDescent="0.25">
      <c r="B6" s="7"/>
      <c r="C6" s="100"/>
      <c r="D6" s="101"/>
      <c r="E6" s="101"/>
      <c r="F6" s="101"/>
      <c r="G6" s="101"/>
      <c r="H6" s="101"/>
      <c r="I6" s="101"/>
      <c r="J6" s="101"/>
      <c r="K6" s="101"/>
      <c r="L6" s="101"/>
      <c r="M6" s="101"/>
      <c r="N6" s="101"/>
      <c r="O6" s="102"/>
      <c r="P6" s="7"/>
      <c r="Q6" s="7"/>
      <c r="R6" s="7"/>
      <c r="S6" s="7"/>
      <c r="T6" s="7"/>
      <c r="U6" s="7"/>
      <c r="V6" s="1"/>
      <c r="W6" s="1"/>
      <c r="X6" s="106">
        <f>COUNTA(D10:F29)</f>
        <v>0</v>
      </c>
      <c r="Y6" s="107"/>
      <c r="Z6" s="107"/>
      <c r="AA6" s="108"/>
      <c r="AB6" s="7"/>
    </row>
    <row r="7" spans="2:28" ht="24.75" customHeight="1" x14ac:dyDescent="0.25">
      <c r="B7" s="7"/>
      <c r="C7" s="7"/>
      <c r="D7" s="7"/>
      <c r="E7" s="7"/>
      <c r="F7" s="7"/>
      <c r="G7" s="7"/>
      <c r="H7" s="7"/>
      <c r="I7" s="7"/>
      <c r="J7" s="7"/>
      <c r="K7" s="7"/>
      <c r="L7" s="7"/>
      <c r="M7" s="7"/>
      <c r="N7" s="7"/>
      <c r="O7" s="7"/>
      <c r="P7" s="7"/>
      <c r="Q7" s="7"/>
      <c r="R7" s="7"/>
      <c r="S7" s="7"/>
      <c r="T7" s="7"/>
      <c r="U7" s="7"/>
      <c r="V7" s="7"/>
      <c r="W7" s="7"/>
      <c r="X7" s="7"/>
      <c r="Y7" s="7"/>
      <c r="Z7" s="7"/>
      <c r="AA7" s="7"/>
      <c r="AB7" s="7"/>
    </row>
    <row r="8" spans="2:28" ht="24.75" customHeight="1" x14ac:dyDescent="0.25">
      <c r="B8" s="7"/>
      <c r="C8" s="86" t="s">
        <v>14</v>
      </c>
      <c r="D8" s="87"/>
      <c r="E8" s="87"/>
      <c r="F8" s="87"/>
      <c r="G8" s="87"/>
      <c r="H8" s="87"/>
      <c r="I8" s="87"/>
      <c r="J8" s="87"/>
      <c r="K8" s="87"/>
      <c r="L8" s="87"/>
      <c r="M8" s="87"/>
      <c r="N8" s="87"/>
      <c r="O8" s="87"/>
      <c r="P8" s="87"/>
      <c r="Q8" s="87"/>
      <c r="R8" s="87"/>
      <c r="S8" s="87"/>
      <c r="T8" s="87"/>
      <c r="U8" s="87"/>
      <c r="V8" s="87"/>
      <c r="W8" s="87"/>
      <c r="X8" s="87"/>
      <c r="Y8" s="87"/>
      <c r="Z8" s="87"/>
      <c r="AA8" s="88"/>
      <c r="AB8" s="8"/>
    </row>
    <row r="9" spans="2:28" ht="24.75" customHeight="1" x14ac:dyDescent="0.25">
      <c r="B9" s="7"/>
      <c r="C9" s="2" t="s">
        <v>16</v>
      </c>
      <c r="D9" s="72" t="s">
        <v>18</v>
      </c>
      <c r="E9" s="72"/>
      <c r="F9" s="72"/>
      <c r="G9" s="72"/>
      <c r="H9" s="72"/>
      <c r="I9" s="72"/>
      <c r="J9" s="72" t="s">
        <v>19</v>
      </c>
      <c r="K9" s="72"/>
      <c r="L9" s="72"/>
      <c r="M9" s="72"/>
      <c r="N9" s="72"/>
      <c r="O9" s="72"/>
      <c r="P9" s="72" t="s">
        <v>1</v>
      </c>
      <c r="Q9" s="72"/>
      <c r="R9" s="72"/>
      <c r="S9" s="72"/>
      <c r="T9" s="72"/>
      <c r="U9" s="72"/>
      <c r="V9" s="72" t="s">
        <v>20</v>
      </c>
      <c r="W9" s="72"/>
      <c r="X9" s="72" t="s">
        <v>21</v>
      </c>
      <c r="Y9" s="72"/>
      <c r="Z9" s="72"/>
      <c r="AA9" s="72"/>
      <c r="AB9" s="8"/>
    </row>
    <row r="10" spans="2:28" ht="24.75" customHeight="1" x14ac:dyDescent="0.25">
      <c r="B10" s="7"/>
      <c r="C10" s="2">
        <v>1</v>
      </c>
      <c r="D10" s="81"/>
      <c r="E10" s="82"/>
      <c r="F10" s="82"/>
      <c r="G10" s="84"/>
      <c r="H10" s="82"/>
      <c r="I10" s="83"/>
      <c r="J10" s="85"/>
      <c r="K10" s="85"/>
      <c r="L10" s="81"/>
      <c r="M10" s="84"/>
      <c r="N10" s="82"/>
      <c r="O10" s="83"/>
      <c r="P10" s="86" t="str">
        <f>IF(D10="","",$C$5)</f>
        <v/>
      </c>
      <c r="Q10" s="87"/>
      <c r="R10" s="87"/>
      <c r="S10" s="87"/>
      <c r="T10" s="87"/>
      <c r="U10" s="88"/>
      <c r="V10" s="81"/>
      <c r="W10" s="83"/>
      <c r="X10" s="81"/>
      <c r="Y10" s="82"/>
      <c r="Z10" s="82"/>
      <c r="AA10" s="83"/>
      <c r="AB10" s="8"/>
    </row>
    <row r="11" spans="2:28" ht="24.75" customHeight="1" x14ac:dyDescent="0.25">
      <c r="B11" s="7"/>
      <c r="C11" s="2">
        <v>2</v>
      </c>
      <c r="D11" s="81"/>
      <c r="E11" s="82"/>
      <c r="F11" s="82"/>
      <c r="G11" s="84"/>
      <c r="H11" s="82"/>
      <c r="I11" s="83"/>
      <c r="J11" s="85"/>
      <c r="K11" s="85"/>
      <c r="L11" s="81"/>
      <c r="M11" s="84"/>
      <c r="N11" s="82"/>
      <c r="O11" s="83"/>
      <c r="P11" s="86" t="str">
        <f t="shared" ref="P11:P29" si="0">IF(D11="","",$C$5)</f>
        <v/>
      </c>
      <c r="Q11" s="87"/>
      <c r="R11" s="87"/>
      <c r="S11" s="87"/>
      <c r="T11" s="87"/>
      <c r="U11" s="88"/>
      <c r="V11" s="81"/>
      <c r="W11" s="83"/>
      <c r="X11" s="81"/>
      <c r="Y11" s="82"/>
      <c r="Z11" s="82"/>
      <c r="AA11" s="83"/>
      <c r="AB11" s="8"/>
    </row>
    <row r="12" spans="2:28" ht="24.75" customHeight="1" x14ac:dyDescent="0.25">
      <c r="B12" s="7"/>
      <c r="C12" s="2">
        <v>3</v>
      </c>
      <c r="D12" s="81"/>
      <c r="E12" s="82"/>
      <c r="F12" s="82"/>
      <c r="G12" s="84"/>
      <c r="H12" s="82"/>
      <c r="I12" s="83"/>
      <c r="J12" s="85"/>
      <c r="K12" s="85"/>
      <c r="L12" s="81"/>
      <c r="M12" s="84"/>
      <c r="N12" s="82"/>
      <c r="O12" s="83"/>
      <c r="P12" s="86" t="str">
        <f t="shared" si="0"/>
        <v/>
      </c>
      <c r="Q12" s="87"/>
      <c r="R12" s="87"/>
      <c r="S12" s="87"/>
      <c r="T12" s="87"/>
      <c r="U12" s="88"/>
      <c r="V12" s="81"/>
      <c r="W12" s="83"/>
      <c r="X12" s="81"/>
      <c r="Y12" s="82"/>
      <c r="Z12" s="82"/>
      <c r="AA12" s="83"/>
      <c r="AB12" s="8"/>
    </row>
    <row r="13" spans="2:28" ht="24.75" customHeight="1" x14ac:dyDescent="0.25">
      <c r="B13" s="7"/>
      <c r="C13" s="2">
        <v>4</v>
      </c>
      <c r="D13" s="81"/>
      <c r="E13" s="82"/>
      <c r="F13" s="82"/>
      <c r="G13" s="84"/>
      <c r="H13" s="82"/>
      <c r="I13" s="83"/>
      <c r="J13" s="85"/>
      <c r="K13" s="85"/>
      <c r="L13" s="81"/>
      <c r="M13" s="84"/>
      <c r="N13" s="82"/>
      <c r="O13" s="83"/>
      <c r="P13" s="86" t="str">
        <f t="shared" si="0"/>
        <v/>
      </c>
      <c r="Q13" s="87"/>
      <c r="R13" s="87"/>
      <c r="S13" s="87"/>
      <c r="T13" s="87"/>
      <c r="U13" s="88"/>
      <c r="V13" s="81"/>
      <c r="W13" s="83"/>
      <c r="X13" s="81"/>
      <c r="Y13" s="82"/>
      <c r="Z13" s="82"/>
      <c r="AA13" s="83"/>
      <c r="AB13" s="8"/>
    </row>
    <row r="14" spans="2:28" ht="24.75" customHeight="1" x14ac:dyDescent="0.25">
      <c r="B14" s="7"/>
      <c r="C14" s="2">
        <v>5</v>
      </c>
      <c r="D14" s="81"/>
      <c r="E14" s="82"/>
      <c r="F14" s="82"/>
      <c r="G14" s="84"/>
      <c r="H14" s="82"/>
      <c r="I14" s="83"/>
      <c r="J14" s="85"/>
      <c r="K14" s="85"/>
      <c r="L14" s="81"/>
      <c r="M14" s="84"/>
      <c r="N14" s="82"/>
      <c r="O14" s="83"/>
      <c r="P14" s="86" t="str">
        <f t="shared" si="0"/>
        <v/>
      </c>
      <c r="Q14" s="87"/>
      <c r="R14" s="87"/>
      <c r="S14" s="87"/>
      <c r="T14" s="87"/>
      <c r="U14" s="88"/>
      <c r="V14" s="81"/>
      <c r="W14" s="83"/>
      <c r="X14" s="81"/>
      <c r="Y14" s="82"/>
      <c r="Z14" s="82"/>
      <c r="AA14" s="83"/>
      <c r="AB14" s="8"/>
    </row>
    <row r="15" spans="2:28" ht="24.75" customHeight="1" x14ac:dyDescent="0.25">
      <c r="B15" s="7"/>
      <c r="C15" s="2">
        <v>6</v>
      </c>
      <c r="D15" s="81"/>
      <c r="E15" s="82"/>
      <c r="F15" s="82"/>
      <c r="G15" s="84"/>
      <c r="H15" s="82"/>
      <c r="I15" s="83"/>
      <c r="J15" s="85"/>
      <c r="K15" s="85"/>
      <c r="L15" s="81"/>
      <c r="M15" s="84"/>
      <c r="N15" s="82"/>
      <c r="O15" s="83"/>
      <c r="P15" s="86" t="str">
        <f t="shared" si="0"/>
        <v/>
      </c>
      <c r="Q15" s="87"/>
      <c r="R15" s="87"/>
      <c r="S15" s="87"/>
      <c r="T15" s="87"/>
      <c r="U15" s="88"/>
      <c r="V15" s="81"/>
      <c r="W15" s="83"/>
      <c r="X15" s="81"/>
      <c r="Y15" s="82"/>
      <c r="Z15" s="82"/>
      <c r="AA15" s="83"/>
      <c r="AB15" s="8"/>
    </row>
    <row r="16" spans="2:28" ht="24.75" customHeight="1" x14ac:dyDescent="0.25">
      <c r="B16" s="7"/>
      <c r="C16" s="2">
        <v>7</v>
      </c>
      <c r="D16" s="81"/>
      <c r="E16" s="82"/>
      <c r="F16" s="82"/>
      <c r="G16" s="84"/>
      <c r="H16" s="82"/>
      <c r="I16" s="83"/>
      <c r="J16" s="85"/>
      <c r="K16" s="85"/>
      <c r="L16" s="81"/>
      <c r="M16" s="84"/>
      <c r="N16" s="82"/>
      <c r="O16" s="83"/>
      <c r="P16" s="86" t="str">
        <f t="shared" si="0"/>
        <v/>
      </c>
      <c r="Q16" s="87"/>
      <c r="R16" s="87"/>
      <c r="S16" s="87"/>
      <c r="T16" s="87"/>
      <c r="U16" s="88"/>
      <c r="V16" s="81"/>
      <c r="W16" s="83"/>
      <c r="X16" s="81"/>
      <c r="Y16" s="82"/>
      <c r="Z16" s="82"/>
      <c r="AA16" s="83"/>
      <c r="AB16" s="8"/>
    </row>
    <row r="17" spans="2:28" ht="24.75" customHeight="1" x14ac:dyDescent="0.25">
      <c r="B17" s="7"/>
      <c r="C17" s="2">
        <v>8</v>
      </c>
      <c r="D17" s="81"/>
      <c r="E17" s="82"/>
      <c r="F17" s="82"/>
      <c r="G17" s="84"/>
      <c r="H17" s="82"/>
      <c r="I17" s="83"/>
      <c r="J17" s="85"/>
      <c r="K17" s="85"/>
      <c r="L17" s="81"/>
      <c r="M17" s="84"/>
      <c r="N17" s="82"/>
      <c r="O17" s="83"/>
      <c r="P17" s="86" t="str">
        <f t="shared" si="0"/>
        <v/>
      </c>
      <c r="Q17" s="87"/>
      <c r="R17" s="87"/>
      <c r="S17" s="87"/>
      <c r="T17" s="87"/>
      <c r="U17" s="88"/>
      <c r="V17" s="81"/>
      <c r="W17" s="83"/>
      <c r="X17" s="81"/>
      <c r="Y17" s="82"/>
      <c r="Z17" s="82"/>
      <c r="AA17" s="83"/>
      <c r="AB17" s="8"/>
    </row>
    <row r="18" spans="2:28" ht="24.75" customHeight="1" x14ac:dyDescent="0.25">
      <c r="B18" s="7"/>
      <c r="C18" s="2">
        <v>9</v>
      </c>
      <c r="D18" s="81"/>
      <c r="E18" s="82"/>
      <c r="F18" s="82"/>
      <c r="G18" s="84"/>
      <c r="H18" s="82"/>
      <c r="I18" s="83"/>
      <c r="J18" s="85"/>
      <c r="K18" s="85"/>
      <c r="L18" s="81"/>
      <c r="M18" s="84"/>
      <c r="N18" s="82"/>
      <c r="O18" s="83"/>
      <c r="P18" s="86" t="str">
        <f t="shared" si="0"/>
        <v/>
      </c>
      <c r="Q18" s="87"/>
      <c r="R18" s="87"/>
      <c r="S18" s="87"/>
      <c r="T18" s="87"/>
      <c r="U18" s="88"/>
      <c r="V18" s="81"/>
      <c r="W18" s="83"/>
      <c r="X18" s="81"/>
      <c r="Y18" s="82"/>
      <c r="Z18" s="82"/>
      <c r="AA18" s="83"/>
      <c r="AB18" s="8"/>
    </row>
    <row r="19" spans="2:28" ht="24.75" customHeight="1" x14ac:dyDescent="0.25">
      <c r="B19" s="7"/>
      <c r="C19" s="2">
        <v>10</v>
      </c>
      <c r="D19" s="81"/>
      <c r="E19" s="82"/>
      <c r="F19" s="82"/>
      <c r="G19" s="84"/>
      <c r="H19" s="82"/>
      <c r="I19" s="83"/>
      <c r="J19" s="85"/>
      <c r="K19" s="85"/>
      <c r="L19" s="81"/>
      <c r="M19" s="84"/>
      <c r="N19" s="82"/>
      <c r="O19" s="83"/>
      <c r="P19" s="86" t="str">
        <f t="shared" si="0"/>
        <v/>
      </c>
      <c r="Q19" s="87"/>
      <c r="R19" s="87"/>
      <c r="S19" s="87"/>
      <c r="T19" s="87"/>
      <c r="U19" s="88"/>
      <c r="V19" s="81"/>
      <c r="W19" s="83"/>
      <c r="X19" s="81"/>
      <c r="Y19" s="82"/>
      <c r="Z19" s="82"/>
      <c r="AA19" s="83"/>
      <c r="AB19" s="8"/>
    </row>
    <row r="20" spans="2:28" ht="24.75" customHeight="1" x14ac:dyDescent="0.25">
      <c r="B20" s="7"/>
      <c r="C20" s="2">
        <v>11</v>
      </c>
      <c r="D20" s="81"/>
      <c r="E20" s="82"/>
      <c r="F20" s="82"/>
      <c r="G20" s="84"/>
      <c r="H20" s="82"/>
      <c r="I20" s="83"/>
      <c r="J20" s="85"/>
      <c r="K20" s="85"/>
      <c r="L20" s="81"/>
      <c r="M20" s="84"/>
      <c r="N20" s="82"/>
      <c r="O20" s="83"/>
      <c r="P20" s="86" t="str">
        <f t="shared" si="0"/>
        <v/>
      </c>
      <c r="Q20" s="87"/>
      <c r="R20" s="87"/>
      <c r="S20" s="87"/>
      <c r="T20" s="87"/>
      <c r="U20" s="88"/>
      <c r="V20" s="81"/>
      <c r="W20" s="83"/>
      <c r="X20" s="81"/>
      <c r="Y20" s="82"/>
      <c r="Z20" s="82"/>
      <c r="AA20" s="83"/>
      <c r="AB20" s="8"/>
    </row>
    <row r="21" spans="2:28" ht="24.75" customHeight="1" x14ac:dyDescent="0.25">
      <c r="B21" s="7"/>
      <c r="C21" s="2">
        <v>12</v>
      </c>
      <c r="D21" s="81"/>
      <c r="E21" s="82"/>
      <c r="F21" s="82"/>
      <c r="G21" s="84"/>
      <c r="H21" s="82"/>
      <c r="I21" s="83"/>
      <c r="J21" s="85"/>
      <c r="K21" s="85"/>
      <c r="L21" s="81"/>
      <c r="M21" s="84"/>
      <c r="N21" s="82"/>
      <c r="O21" s="83"/>
      <c r="P21" s="86" t="str">
        <f t="shared" si="0"/>
        <v/>
      </c>
      <c r="Q21" s="87"/>
      <c r="R21" s="87"/>
      <c r="S21" s="87"/>
      <c r="T21" s="87"/>
      <c r="U21" s="88"/>
      <c r="V21" s="81"/>
      <c r="W21" s="83"/>
      <c r="X21" s="81"/>
      <c r="Y21" s="82"/>
      <c r="Z21" s="82"/>
      <c r="AA21" s="83"/>
      <c r="AB21" s="8"/>
    </row>
    <row r="22" spans="2:28" ht="24.75" customHeight="1" x14ac:dyDescent="0.25">
      <c r="B22" s="7"/>
      <c r="C22" s="2">
        <v>13</v>
      </c>
      <c r="D22" s="81"/>
      <c r="E22" s="82"/>
      <c r="F22" s="82"/>
      <c r="G22" s="84"/>
      <c r="H22" s="82"/>
      <c r="I22" s="83"/>
      <c r="J22" s="85"/>
      <c r="K22" s="85"/>
      <c r="L22" s="81"/>
      <c r="M22" s="84"/>
      <c r="N22" s="82"/>
      <c r="O22" s="83"/>
      <c r="P22" s="86" t="str">
        <f t="shared" si="0"/>
        <v/>
      </c>
      <c r="Q22" s="87"/>
      <c r="R22" s="87"/>
      <c r="S22" s="87"/>
      <c r="T22" s="87"/>
      <c r="U22" s="88"/>
      <c r="V22" s="81"/>
      <c r="W22" s="83"/>
      <c r="X22" s="81"/>
      <c r="Y22" s="82"/>
      <c r="Z22" s="82"/>
      <c r="AA22" s="83"/>
      <c r="AB22" s="8"/>
    </row>
    <row r="23" spans="2:28" ht="24.75" customHeight="1" x14ac:dyDescent="0.25">
      <c r="B23" s="7"/>
      <c r="C23" s="2">
        <v>14</v>
      </c>
      <c r="D23" s="81"/>
      <c r="E23" s="82"/>
      <c r="F23" s="82"/>
      <c r="G23" s="84"/>
      <c r="H23" s="82"/>
      <c r="I23" s="83"/>
      <c r="J23" s="85"/>
      <c r="K23" s="85"/>
      <c r="L23" s="81"/>
      <c r="M23" s="84"/>
      <c r="N23" s="82"/>
      <c r="O23" s="83"/>
      <c r="P23" s="86" t="str">
        <f t="shared" si="0"/>
        <v/>
      </c>
      <c r="Q23" s="87"/>
      <c r="R23" s="87"/>
      <c r="S23" s="87"/>
      <c r="T23" s="87"/>
      <c r="U23" s="88"/>
      <c r="V23" s="81"/>
      <c r="W23" s="83"/>
      <c r="X23" s="81"/>
      <c r="Y23" s="82"/>
      <c r="Z23" s="82"/>
      <c r="AA23" s="83"/>
      <c r="AB23" s="8"/>
    </row>
    <row r="24" spans="2:28" ht="24.75" customHeight="1" x14ac:dyDescent="0.25">
      <c r="B24" s="7"/>
      <c r="C24" s="2">
        <v>15</v>
      </c>
      <c r="D24" s="81"/>
      <c r="E24" s="82"/>
      <c r="F24" s="82"/>
      <c r="G24" s="84"/>
      <c r="H24" s="82"/>
      <c r="I24" s="83"/>
      <c r="J24" s="85"/>
      <c r="K24" s="85"/>
      <c r="L24" s="81"/>
      <c r="M24" s="84"/>
      <c r="N24" s="82"/>
      <c r="O24" s="83"/>
      <c r="P24" s="86" t="str">
        <f t="shared" si="0"/>
        <v/>
      </c>
      <c r="Q24" s="87"/>
      <c r="R24" s="87"/>
      <c r="S24" s="87"/>
      <c r="T24" s="87"/>
      <c r="U24" s="88"/>
      <c r="V24" s="81"/>
      <c r="W24" s="83"/>
      <c r="X24" s="81"/>
      <c r="Y24" s="82"/>
      <c r="Z24" s="82"/>
      <c r="AA24" s="83"/>
      <c r="AB24" s="8"/>
    </row>
    <row r="25" spans="2:28" ht="24.75" customHeight="1" x14ac:dyDescent="0.25">
      <c r="B25" s="7"/>
      <c r="C25" s="2">
        <v>16</v>
      </c>
      <c r="D25" s="81"/>
      <c r="E25" s="82"/>
      <c r="F25" s="82"/>
      <c r="G25" s="84"/>
      <c r="H25" s="82"/>
      <c r="I25" s="83"/>
      <c r="J25" s="85"/>
      <c r="K25" s="85"/>
      <c r="L25" s="81"/>
      <c r="M25" s="84"/>
      <c r="N25" s="82"/>
      <c r="O25" s="83"/>
      <c r="P25" s="86" t="str">
        <f t="shared" si="0"/>
        <v/>
      </c>
      <c r="Q25" s="87"/>
      <c r="R25" s="87"/>
      <c r="S25" s="87"/>
      <c r="T25" s="87"/>
      <c r="U25" s="88"/>
      <c r="V25" s="81"/>
      <c r="W25" s="83"/>
      <c r="X25" s="81"/>
      <c r="Y25" s="82"/>
      <c r="Z25" s="82"/>
      <c r="AA25" s="83"/>
      <c r="AB25" s="8"/>
    </row>
    <row r="26" spans="2:28" ht="24.75" customHeight="1" x14ac:dyDescent="0.25">
      <c r="B26" s="7"/>
      <c r="C26" s="2">
        <v>17</v>
      </c>
      <c r="D26" s="81"/>
      <c r="E26" s="82"/>
      <c r="F26" s="82"/>
      <c r="G26" s="84"/>
      <c r="H26" s="82"/>
      <c r="I26" s="83"/>
      <c r="J26" s="85"/>
      <c r="K26" s="85"/>
      <c r="L26" s="81"/>
      <c r="M26" s="84"/>
      <c r="N26" s="82"/>
      <c r="O26" s="83"/>
      <c r="P26" s="86" t="str">
        <f t="shared" si="0"/>
        <v/>
      </c>
      <c r="Q26" s="87"/>
      <c r="R26" s="87"/>
      <c r="S26" s="87"/>
      <c r="T26" s="87"/>
      <c r="U26" s="88"/>
      <c r="V26" s="81"/>
      <c r="W26" s="83"/>
      <c r="X26" s="81"/>
      <c r="Y26" s="82"/>
      <c r="Z26" s="82"/>
      <c r="AA26" s="83"/>
      <c r="AB26" s="8"/>
    </row>
    <row r="27" spans="2:28" ht="24.75" customHeight="1" x14ac:dyDescent="0.25">
      <c r="B27" s="7"/>
      <c r="C27" s="2">
        <v>18</v>
      </c>
      <c r="D27" s="81"/>
      <c r="E27" s="82"/>
      <c r="F27" s="82"/>
      <c r="G27" s="84"/>
      <c r="H27" s="82"/>
      <c r="I27" s="83"/>
      <c r="J27" s="85"/>
      <c r="K27" s="85"/>
      <c r="L27" s="81"/>
      <c r="M27" s="84"/>
      <c r="N27" s="82"/>
      <c r="O27" s="83"/>
      <c r="P27" s="86" t="str">
        <f t="shared" si="0"/>
        <v/>
      </c>
      <c r="Q27" s="87"/>
      <c r="R27" s="87"/>
      <c r="S27" s="87"/>
      <c r="T27" s="87"/>
      <c r="U27" s="88"/>
      <c r="V27" s="81"/>
      <c r="W27" s="83"/>
      <c r="X27" s="81"/>
      <c r="Y27" s="82"/>
      <c r="Z27" s="82"/>
      <c r="AA27" s="83"/>
      <c r="AB27" s="8"/>
    </row>
    <row r="28" spans="2:28" ht="24.75" customHeight="1" x14ac:dyDescent="0.25">
      <c r="B28" s="7"/>
      <c r="C28" s="2">
        <v>19</v>
      </c>
      <c r="D28" s="81"/>
      <c r="E28" s="82"/>
      <c r="F28" s="82"/>
      <c r="G28" s="84"/>
      <c r="H28" s="82"/>
      <c r="I28" s="83"/>
      <c r="J28" s="85"/>
      <c r="K28" s="85"/>
      <c r="L28" s="81"/>
      <c r="M28" s="84"/>
      <c r="N28" s="82"/>
      <c r="O28" s="83"/>
      <c r="P28" s="86" t="str">
        <f t="shared" si="0"/>
        <v/>
      </c>
      <c r="Q28" s="87"/>
      <c r="R28" s="87"/>
      <c r="S28" s="87"/>
      <c r="T28" s="87"/>
      <c r="U28" s="88"/>
      <c r="V28" s="81"/>
      <c r="W28" s="83"/>
      <c r="X28" s="81"/>
      <c r="Y28" s="82"/>
      <c r="Z28" s="82"/>
      <c r="AA28" s="83"/>
      <c r="AB28" s="8"/>
    </row>
    <row r="29" spans="2:28" ht="24.75" customHeight="1" x14ac:dyDescent="0.25">
      <c r="B29" s="7"/>
      <c r="C29" s="2">
        <v>20</v>
      </c>
      <c r="D29" s="81"/>
      <c r="E29" s="82"/>
      <c r="F29" s="82"/>
      <c r="G29" s="84"/>
      <c r="H29" s="82"/>
      <c r="I29" s="83"/>
      <c r="J29" s="85"/>
      <c r="K29" s="85"/>
      <c r="L29" s="81"/>
      <c r="M29" s="84"/>
      <c r="N29" s="82"/>
      <c r="O29" s="83"/>
      <c r="P29" s="86" t="str">
        <f t="shared" si="0"/>
        <v/>
      </c>
      <c r="Q29" s="87"/>
      <c r="R29" s="87"/>
      <c r="S29" s="87"/>
      <c r="T29" s="87"/>
      <c r="U29" s="88"/>
      <c r="V29" s="81"/>
      <c r="W29" s="83"/>
      <c r="X29" s="81"/>
      <c r="Y29" s="82"/>
      <c r="Z29" s="82"/>
      <c r="AA29" s="83"/>
      <c r="AB29" s="8"/>
    </row>
    <row r="30" spans="2:28" ht="24.75" customHeight="1" x14ac:dyDescent="0.25">
      <c r="B30" s="7"/>
      <c r="C30" s="15"/>
      <c r="D30" s="73" t="s">
        <v>88</v>
      </c>
      <c r="E30" s="73"/>
      <c r="F30" s="73"/>
      <c r="G30" s="73"/>
      <c r="H30" s="73"/>
      <c r="I30" s="73"/>
      <c r="J30" s="73"/>
      <c r="K30" s="73"/>
      <c r="L30" s="73"/>
      <c r="M30" s="73"/>
      <c r="N30" s="73"/>
      <c r="O30" s="73"/>
      <c r="P30" s="73"/>
      <c r="Q30" s="73"/>
      <c r="R30" s="73"/>
      <c r="S30" s="73"/>
      <c r="T30" s="73"/>
      <c r="U30" s="73"/>
      <c r="V30" s="73"/>
      <c r="W30" s="73"/>
      <c r="X30" s="73"/>
      <c r="Y30" s="73"/>
      <c r="Z30" s="73"/>
      <c r="AA30" s="73"/>
      <c r="AB30" s="8"/>
    </row>
    <row r="31" spans="2:28" ht="24.75" customHeight="1" x14ac:dyDescent="0.25">
      <c r="B31" s="7"/>
      <c r="C31" s="15"/>
      <c r="D31" s="89" t="s">
        <v>87</v>
      </c>
      <c r="E31" s="89"/>
      <c r="F31" s="89"/>
      <c r="G31" s="89"/>
      <c r="H31" s="89"/>
      <c r="I31" s="89"/>
      <c r="J31" s="89"/>
      <c r="K31" s="89"/>
      <c r="L31" s="89"/>
      <c r="M31" s="89"/>
      <c r="N31" s="89"/>
      <c r="O31" s="89"/>
      <c r="P31" s="89"/>
      <c r="Q31" s="89"/>
      <c r="R31" s="89"/>
      <c r="S31" s="89"/>
      <c r="T31" s="89"/>
      <c r="U31" s="89"/>
      <c r="V31" s="89"/>
      <c r="W31" s="89"/>
      <c r="X31" s="89"/>
      <c r="Y31" s="89"/>
      <c r="Z31" s="89"/>
      <c r="AA31" s="89"/>
      <c r="AB31" s="8"/>
    </row>
    <row r="32" spans="2:28" ht="24.75" customHeight="1" x14ac:dyDescent="0.25">
      <c r="B32" s="7"/>
      <c r="C32" s="15"/>
      <c r="D32" s="89" t="s">
        <v>89</v>
      </c>
      <c r="E32" s="89"/>
      <c r="F32" s="89"/>
      <c r="G32" s="89"/>
      <c r="H32" s="89"/>
      <c r="I32" s="89"/>
      <c r="J32" s="89"/>
      <c r="K32" s="89"/>
      <c r="L32" s="89"/>
      <c r="M32" s="89"/>
      <c r="N32" s="89"/>
      <c r="O32" s="89"/>
      <c r="P32" s="89"/>
      <c r="Q32" s="89"/>
      <c r="R32" s="89"/>
      <c r="S32" s="89"/>
      <c r="T32" s="89"/>
      <c r="U32" s="89"/>
      <c r="V32" s="89"/>
      <c r="W32" s="89"/>
      <c r="X32" s="89"/>
      <c r="Y32" s="89"/>
      <c r="Z32" s="89"/>
      <c r="AA32" s="89"/>
      <c r="AB32" s="8"/>
    </row>
    <row r="33" spans="2:28" ht="24.75" customHeight="1" x14ac:dyDescent="0.25">
      <c r="B33" s="7"/>
      <c r="C33" s="5"/>
      <c r="D33" s="5"/>
      <c r="E33" s="5"/>
      <c r="F33" s="5"/>
      <c r="G33" s="5"/>
      <c r="H33" s="5"/>
      <c r="I33" s="5"/>
      <c r="J33" s="5"/>
      <c r="K33" s="5"/>
      <c r="L33" s="5"/>
      <c r="M33" s="5"/>
      <c r="N33" s="5"/>
      <c r="O33" s="5"/>
      <c r="P33" s="5"/>
      <c r="Q33" s="5"/>
      <c r="R33" s="5"/>
      <c r="S33" s="5"/>
      <c r="T33" s="5"/>
      <c r="U33" s="5"/>
      <c r="V33" s="5"/>
      <c r="W33" s="5"/>
      <c r="X33" s="5"/>
      <c r="Y33" s="5"/>
      <c r="Z33" s="5"/>
      <c r="AA33" s="5"/>
      <c r="AB33" s="8"/>
    </row>
  </sheetData>
  <sheetProtection sheet="1" objects="1" scenarios="1"/>
  <mergeCells count="153">
    <mergeCell ref="V12:W12"/>
    <mergeCell ref="X12:AA12"/>
    <mergeCell ref="D11:F11"/>
    <mergeCell ref="G11:I11"/>
    <mergeCell ref="C3:AA3"/>
    <mergeCell ref="C8:AA8"/>
    <mergeCell ref="D31:AA31"/>
    <mergeCell ref="D32:AA32"/>
    <mergeCell ref="X5:AA5"/>
    <mergeCell ref="X6:AA6"/>
    <mergeCell ref="D30:AA30"/>
    <mergeCell ref="D9:I9"/>
    <mergeCell ref="J10:L10"/>
    <mergeCell ref="M10:O10"/>
    <mergeCell ref="D26:F26"/>
    <mergeCell ref="G26:I26"/>
    <mergeCell ref="J26:L26"/>
    <mergeCell ref="M26:O26"/>
    <mergeCell ref="D24:F24"/>
    <mergeCell ref="G24:I24"/>
    <mergeCell ref="J24:L24"/>
    <mergeCell ref="M24:O24"/>
    <mergeCell ref="D19:F19"/>
    <mergeCell ref="G19:I19"/>
    <mergeCell ref="J9:O9"/>
    <mergeCell ref="D10:F10"/>
    <mergeCell ref="G10:I10"/>
    <mergeCell ref="X9:AA9"/>
    <mergeCell ref="V9:W9"/>
    <mergeCell ref="P9:U9"/>
    <mergeCell ref="P10:U10"/>
    <mergeCell ref="V10:W10"/>
    <mergeCell ref="X10:AA10"/>
    <mergeCell ref="J11:L11"/>
    <mergeCell ref="M11:O11"/>
    <mergeCell ref="P11:U11"/>
    <mergeCell ref="V11:W11"/>
    <mergeCell ref="P13:U13"/>
    <mergeCell ref="V13:W13"/>
    <mergeCell ref="X13:AA13"/>
    <mergeCell ref="D14:F14"/>
    <mergeCell ref="G14:I14"/>
    <mergeCell ref="J14:L14"/>
    <mergeCell ref="M14:O14"/>
    <mergeCell ref="P14:U14"/>
    <mergeCell ref="V14:W14"/>
    <mergeCell ref="X14:AA14"/>
    <mergeCell ref="D13:F13"/>
    <mergeCell ref="G13:I13"/>
    <mergeCell ref="J13:L13"/>
    <mergeCell ref="M13:O13"/>
    <mergeCell ref="X11:AA11"/>
    <mergeCell ref="D12:F12"/>
    <mergeCell ref="G12:I12"/>
    <mergeCell ref="J12:L12"/>
    <mergeCell ref="M12:O12"/>
    <mergeCell ref="P12:U12"/>
    <mergeCell ref="P15:U15"/>
    <mergeCell ref="V15:W15"/>
    <mergeCell ref="X15:AA15"/>
    <mergeCell ref="D16:F16"/>
    <mergeCell ref="G16:I16"/>
    <mergeCell ref="J16:L16"/>
    <mergeCell ref="M16:O16"/>
    <mergeCell ref="P16:U16"/>
    <mergeCell ref="V16:W16"/>
    <mergeCell ref="X16:AA16"/>
    <mergeCell ref="M15:O15"/>
    <mergeCell ref="D15:F15"/>
    <mergeCell ref="G15:I15"/>
    <mergeCell ref="J15:L15"/>
    <mergeCell ref="X17:AA17"/>
    <mergeCell ref="D18:F18"/>
    <mergeCell ref="G18:I18"/>
    <mergeCell ref="J18:L18"/>
    <mergeCell ref="M18:O18"/>
    <mergeCell ref="P18:U18"/>
    <mergeCell ref="V18:W18"/>
    <mergeCell ref="X18:AA18"/>
    <mergeCell ref="D17:F17"/>
    <mergeCell ref="G17:I17"/>
    <mergeCell ref="J17:L17"/>
    <mergeCell ref="M17:O17"/>
    <mergeCell ref="P17:U17"/>
    <mergeCell ref="V17:W17"/>
    <mergeCell ref="X20:AA20"/>
    <mergeCell ref="D21:F21"/>
    <mergeCell ref="G21:I21"/>
    <mergeCell ref="J21:L21"/>
    <mergeCell ref="M21:O21"/>
    <mergeCell ref="P21:U21"/>
    <mergeCell ref="V21:W21"/>
    <mergeCell ref="X21:AA21"/>
    <mergeCell ref="M19:O19"/>
    <mergeCell ref="P19:U19"/>
    <mergeCell ref="V19:W19"/>
    <mergeCell ref="X19:AA19"/>
    <mergeCell ref="D20:F20"/>
    <mergeCell ref="G20:I20"/>
    <mergeCell ref="J20:L20"/>
    <mergeCell ref="M20:O20"/>
    <mergeCell ref="P20:U20"/>
    <mergeCell ref="V20:W20"/>
    <mergeCell ref="J19:L19"/>
    <mergeCell ref="X22:AA22"/>
    <mergeCell ref="D23:F23"/>
    <mergeCell ref="G23:I23"/>
    <mergeCell ref="J23:L23"/>
    <mergeCell ref="M23:O23"/>
    <mergeCell ref="P23:U23"/>
    <mergeCell ref="V23:W23"/>
    <mergeCell ref="X23:AA23"/>
    <mergeCell ref="D22:F22"/>
    <mergeCell ref="G22:I22"/>
    <mergeCell ref="J22:L22"/>
    <mergeCell ref="M22:O22"/>
    <mergeCell ref="P22:U22"/>
    <mergeCell ref="V22:W22"/>
    <mergeCell ref="X27:AA27"/>
    <mergeCell ref="P24:U24"/>
    <mergeCell ref="V24:W24"/>
    <mergeCell ref="X24:AA24"/>
    <mergeCell ref="D25:F25"/>
    <mergeCell ref="G25:I25"/>
    <mergeCell ref="J25:L25"/>
    <mergeCell ref="M25:O25"/>
    <mergeCell ref="P25:U25"/>
    <mergeCell ref="V25:W25"/>
    <mergeCell ref="X25:AA25"/>
    <mergeCell ref="C5:O6"/>
    <mergeCell ref="X28:AA28"/>
    <mergeCell ref="D29:F29"/>
    <mergeCell ref="G29:I29"/>
    <mergeCell ref="J29:L29"/>
    <mergeCell ref="M29:O29"/>
    <mergeCell ref="P29:U29"/>
    <mergeCell ref="V29:W29"/>
    <mergeCell ref="X29:AA29"/>
    <mergeCell ref="D28:F28"/>
    <mergeCell ref="G28:I28"/>
    <mergeCell ref="J28:L28"/>
    <mergeCell ref="M28:O28"/>
    <mergeCell ref="P28:U28"/>
    <mergeCell ref="V28:W28"/>
    <mergeCell ref="P26:U26"/>
    <mergeCell ref="V26:W26"/>
    <mergeCell ref="X26:AA26"/>
    <mergeCell ref="D27:F27"/>
    <mergeCell ref="G27:I27"/>
    <mergeCell ref="J27:L27"/>
    <mergeCell ref="M27:O27"/>
    <mergeCell ref="P27:U27"/>
    <mergeCell ref="V27:W27"/>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38"/>
  <sheetViews>
    <sheetView zoomScaleNormal="100" workbookViewId="0">
      <selection activeCell="C3" sqref="C3:AA3"/>
    </sheetView>
  </sheetViews>
  <sheetFormatPr defaultColWidth="9" defaultRowHeight="12.75" x14ac:dyDescent="0.25"/>
  <cols>
    <col min="1" max="29" width="4.1328125" style="6" customWidth="1"/>
    <col min="30" max="42" width="3.1328125" style="6" customWidth="1"/>
    <col min="43" max="16384" width="9" style="6"/>
  </cols>
  <sheetData>
    <row r="1" spans="2:28" ht="24.75" customHeight="1" x14ac:dyDescent="0.25"/>
    <row r="2" spans="2:28" ht="24.75" customHeight="1" x14ac:dyDescent="0.25">
      <c r="B2" s="7"/>
      <c r="C2" s="7"/>
      <c r="D2" s="7"/>
      <c r="E2" s="7"/>
      <c r="F2" s="7"/>
      <c r="G2" s="7"/>
      <c r="H2" s="7"/>
      <c r="I2" s="7"/>
      <c r="J2" s="7"/>
      <c r="K2" s="7"/>
      <c r="L2" s="7"/>
      <c r="M2" s="7"/>
      <c r="N2" s="7"/>
      <c r="O2" s="7"/>
      <c r="P2" s="7"/>
      <c r="Q2" s="7"/>
      <c r="R2" s="7"/>
      <c r="S2" s="7"/>
      <c r="T2" s="7"/>
      <c r="U2" s="7"/>
      <c r="V2" s="7"/>
      <c r="W2" s="7"/>
      <c r="X2" s="7"/>
      <c r="Y2" s="7"/>
      <c r="Z2" s="7"/>
      <c r="AA2" s="7"/>
      <c r="AB2" s="7"/>
    </row>
    <row r="3" spans="2:28" ht="24.75" customHeight="1" x14ac:dyDescent="0.25">
      <c r="B3" s="7"/>
      <c r="C3" s="74" t="s">
        <v>0</v>
      </c>
      <c r="D3" s="74"/>
      <c r="E3" s="74"/>
      <c r="F3" s="74"/>
      <c r="G3" s="74"/>
      <c r="H3" s="74"/>
      <c r="I3" s="74"/>
      <c r="J3" s="74"/>
      <c r="K3" s="74"/>
      <c r="L3" s="74"/>
      <c r="M3" s="74"/>
      <c r="N3" s="74"/>
      <c r="O3" s="74"/>
      <c r="P3" s="74"/>
      <c r="Q3" s="74"/>
      <c r="R3" s="74"/>
      <c r="S3" s="74"/>
      <c r="T3" s="74"/>
      <c r="U3" s="74"/>
      <c r="V3" s="74"/>
      <c r="W3" s="74"/>
      <c r="X3" s="74"/>
      <c r="Y3" s="74"/>
      <c r="Z3" s="74"/>
      <c r="AA3" s="74"/>
      <c r="AB3" s="8"/>
    </row>
    <row r="4" spans="2:28" ht="24.75" customHeight="1" x14ac:dyDescent="0.25">
      <c r="B4" s="7"/>
      <c r="C4" s="1"/>
      <c r="D4" s="1"/>
      <c r="E4" s="1"/>
      <c r="F4" s="1"/>
      <c r="G4" s="1"/>
      <c r="H4" s="1"/>
      <c r="I4" s="1"/>
      <c r="J4" s="1"/>
      <c r="K4" s="1"/>
      <c r="L4" s="1"/>
      <c r="M4" s="1"/>
      <c r="N4" s="1"/>
      <c r="O4" s="1"/>
      <c r="P4" s="7"/>
      <c r="Q4" s="7"/>
      <c r="R4" s="7"/>
      <c r="S4" s="1"/>
      <c r="T4" s="1"/>
      <c r="U4" s="7"/>
      <c r="V4" s="1"/>
      <c r="W4" s="1"/>
      <c r="X4" s="1"/>
      <c r="Y4" s="1"/>
      <c r="Z4" s="1"/>
      <c r="AA4" s="1"/>
      <c r="AB4" s="8"/>
    </row>
    <row r="5" spans="2:28" ht="24.75" customHeight="1" x14ac:dyDescent="0.25">
      <c r="B5" s="7"/>
      <c r="C5" s="97" t="str">
        <f>①学校情報!I7</f>
        <v>高等学校</v>
      </c>
      <c r="D5" s="98"/>
      <c r="E5" s="98"/>
      <c r="F5" s="98"/>
      <c r="G5" s="98"/>
      <c r="H5" s="98"/>
      <c r="I5" s="98"/>
      <c r="J5" s="98"/>
      <c r="K5" s="98"/>
      <c r="L5" s="98"/>
      <c r="M5" s="98"/>
      <c r="N5" s="98"/>
      <c r="O5" s="99"/>
      <c r="P5" s="109" t="s">
        <v>92</v>
      </c>
      <c r="Q5" s="110"/>
      <c r="R5" s="111"/>
      <c r="S5" s="109" t="s">
        <v>93</v>
      </c>
      <c r="T5" s="110"/>
      <c r="U5" s="111"/>
      <c r="V5" s="109" t="s">
        <v>94</v>
      </c>
      <c r="W5" s="110"/>
      <c r="X5" s="111"/>
      <c r="Y5" s="109" t="s">
        <v>95</v>
      </c>
      <c r="Z5" s="110"/>
      <c r="AA5" s="111"/>
      <c r="AB5" s="7"/>
    </row>
    <row r="6" spans="2:28" ht="24.75" customHeight="1" x14ac:dyDescent="0.25">
      <c r="B6" s="7"/>
      <c r="C6" s="100"/>
      <c r="D6" s="101"/>
      <c r="E6" s="101"/>
      <c r="F6" s="101"/>
      <c r="G6" s="101"/>
      <c r="H6" s="101"/>
      <c r="I6" s="101"/>
      <c r="J6" s="101"/>
      <c r="K6" s="101"/>
      <c r="L6" s="101"/>
      <c r="M6" s="101"/>
      <c r="N6" s="101"/>
      <c r="O6" s="102"/>
      <c r="P6" s="90">
        <f>IF(COUNTA(D10:F13)=4,2,IF(COUNTA(D10:F13)=3,1,IF(COUNTA(D10:F13)=2,1,0)))</f>
        <v>0</v>
      </c>
      <c r="Q6" s="90"/>
      <c r="R6" s="90"/>
      <c r="S6" s="90">
        <f>IF(COUNTA(D17:F20)=4,2,IF(COUNTA(D17:F20)=3,1,IF(COUNTA(D17:F20)=2,1,0)))</f>
        <v>0</v>
      </c>
      <c r="T6" s="90"/>
      <c r="U6" s="90"/>
      <c r="V6" s="90">
        <f>IF(COUNTA(D24:F27)=4,1,IF(COUNTA(D24:F27)=3,1,0))</f>
        <v>0</v>
      </c>
      <c r="W6" s="90"/>
      <c r="X6" s="90"/>
      <c r="Y6" s="90">
        <f>IF(COUNTA(D31:F34)=4,1,IF(COUNTA(D31:F34)=3,1,0))</f>
        <v>0</v>
      </c>
      <c r="Z6" s="90"/>
      <c r="AA6" s="90"/>
      <c r="AB6" s="7"/>
    </row>
    <row r="7" spans="2:28" ht="24.75" customHeight="1" x14ac:dyDescent="0.25">
      <c r="B7" s="7"/>
      <c r="C7" s="7"/>
      <c r="D7" s="7"/>
      <c r="E7" s="7"/>
      <c r="F7" s="7"/>
      <c r="G7" s="7"/>
      <c r="H7" s="7"/>
      <c r="I7" s="7"/>
      <c r="J7" s="7"/>
      <c r="K7" s="7"/>
      <c r="L7" s="7"/>
      <c r="M7" s="7"/>
      <c r="N7" s="7"/>
      <c r="O7" s="7"/>
      <c r="P7" s="7"/>
      <c r="Q7" s="7"/>
      <c r="R7" s="7"/>
      <c r="S7" s="7"/>
      <c r="T7" s="7"/>
      <c r="U7" s="7"/>
      <c r="V7" s="7"/>
      <c r="W7" s="7"/>
      <c r="X7" s="7"/>
      <c r="Y7" s="7"/>
      <c r="Z7" s="7"/>
      <c r="AA7" s="7"/>
      <c r="AB7" s="7"/>
    </row>
    <row r="8" spans="2:28" ht="24.75" customHeight="1" x14ac:dyDescent="0.25">
      <c r="B8" s="7"/>
      <c r="C8" s="86" t="s">
        <v>35</v>
      </c>
      <c r="D8" s="87"/>
      <c r="E8" s="87"/>
      <c r="F8" s="87"/>
      <c r="G8" s="87"/>
      <c r="H8" s="87"/>
      <c r="I8" s="87"/>
      <c r="J8" s="87"/>
      <c r="K8" s="87"/>
      <c r="L8" s="87"/>
      <c r="M8" s="87"/>
      <c r="N8" s="87"/>
      <c r="O8" s="87"/>
      <c r="P8" s="87"/>
      <c r="Q8" s="87"/>
      <c r="R8" s="87"/>
      <c r="S8" s="87"/>
      <c r="T8" s="87"/>
      <c r="U8" s="87"/>
      <c r="V8" s="87"/>
      <c r="W8" s="87"/>
      <c r="X8" s="87"/>
      <c r="Y8" s="87"/>
      <c r="Z8" s="87"/>
      <c r="AA8" s="88"/>
      <c r="AB8" s="8"/>
    </row>
    <row r="9" spans="2:28" ht="24.75" customHeight="1" x14ac:dyDescent="0.25">
      <c r="B9" s="7"/>
      <c r="C9" s="2" t="s">
        <v>16</v>
      </c>
      <c r="D9" s="72" t="s">
        <v>18</v>
      </c>
      <c r="E9" s="72"/>
      <c r="F9" s="72"/>
      <c r="G9" s="72"/>
      <c r="H9" s="72"/>
      <c r="I9" s="72"/>
      <c r="J9" s="72" t="s">
        <v>19</v>
      </c>
      <c r="K9" s="72"/>
      <c r="L9" s="72"/>
      <c r="M9" s="72"/>
      <c r="N9" s="72"/>
      <c r="O9" s="72"/>
      <c r="P9" s="72" t="s">
        <v>1</v>
      </c>
      <c r="Q9" s="72"/>
      <c r="R9" s="72"/>
      <c r="S9" s="72"/>
      <c r="T9" s="72"/>
      <c r="U9" s="72"/>
      <c r="V9" s="72" t="s">
        <v>20</v>
      </c>
      <c r="W9" s="72"/>
      <c r="X9" s="72" t="s">
        <v>21</v>
      </c>
      <c r="Y9" s="72"/>
      <c r="Z9" s="72"/>
      <c r="AA9" s="72"/>
      <c r="AB9" s="8"/>
    </row>
    <row r="10" spans="2:28" ht="24.75" customHeight="1" x14ac:dyDescent="0.25">
      <c r="B10" s="7"/>
      <c r="C10" s="112">
        <v>1</v>
      </c>
      <c r="D10" s="81"/>
      <c r="E10" s="82"/>
      <c r="F10" s="82"/>
      <c r="G10" s="84"/>
      <c r="H10" s="82"/>
      <c r="I10" s="83"/>
      <c r="J10" s="85"/>
      <c r="K10" s="85"/>
      <c r="L10" s="81"/>
      <c r="M10" s="84"/>
      <c r="N10" s="82"/>
      <c r="O10" s="83"/>
      <c r="P10" s="86" t="str">
        <f>IF(D10="","",$C$5)</f>
        <v/>
      </c>
      <c r="Q10" s="87"/>
      <c r="R10" s="87"/>
      <c r="S10" s="87"/>
      <c r="T10" s="87"/>
      <c r="U10" s="88"/>
      <c r="V10" s="81"/>
      <c r="W10" s="83"/>
      <c r="X10" s="81"/>
      <c r="Y10" s="82"/>
      <c r="Z10" s="82"/>
      <c r="AA10" s="83"/>
      <c r="AB10" s="8"/>
    </row>
    <row r="11" spans="2:28" ht="24.75" customHeight="1" x14ac:dyDescent="0.25">
      <c r="B11" s="7"/>
      <c r="C11" s="113"/>
      <c r="D11" s="81"/>
      <c r="E11" s="82"/>
      <c r="F11" s="82"/>
      <c r="G11" s="84"/>
      <c r="H11" s="82"/>
      <c r="I11" s="83"/>
      <c r="J11" s="85"/>
      <c r="K11" s="85"/>
      <c r="L11" s="81"/>
      <c r="M11" s="84"/>
      <c r="N11" s="82"/>
      <c r="O11" s="83"/>
      <c r="P11" s="86" t="str">
        <f t="shared" ref="P11:P13" si="0">IF(D11="","",$C$5)</f>
        <v/>
      </c>
      <c r="Q11" s="87"/>
      <c r="R11" s="87"/>
      <c r="S11" s="87"/>
      <c r="T11" s="87"/>
      <c r="U11" s="88"/>
      <c r="V11" s="81"/>
      <c r="W11" s="83"/>
      <c r="X11" s="81"/>
      <c r="Y11" s="82"/>
      <c r="Z11" s="82"/>
      <c r="AA11" s="83"/>
      <c r="AB11" s="8"/>
    </row>
    <row r="12" spans="2:28" ht="24.75" customHeight="1" x14ac:dyDescent="0.25">
      <c r="B12" s="7"/>
      <c r="C12" s="112">
        <v>2</v>
      </c>
      <c r="D12" s="81"/>
      <c r="E12" s="82"/>
      <c r="F12" s="82"/>
      <c r="G12" s="84"/>
      <c r="H12" s="82"/>
      <c r="I12" s="83"/>
      <c r="J12" s="85"/>
      <c r="K12" s="85"/>
      <c r="L12" s="81"/>
      <c r="M12" s="84"/>
      <c r="N12" s="82"/>
      <c r="O12" s="83"/>
      <c r="P12" s="86" t="str">
        <f t="shared" si="0"/>
        <v/>
      </c>
      <c r="Q12" s="87"/>
      <c r="R12" s="87"/>
      <c r="S12" s="87"/>
      <c r="T12" s="87"/>
      <c r="U12" s="88"/>
      <c r="V12" s="81"/>
      <c r="W12" s="83"/>
      <c r="X12" s="81"/>
      <c r="Y12" s="82"/>
      <c r="Z12" s="82"/>
      <c r="AA12" s="83"/>
      <c r="AB12" s="8"/>
    </row>
    <row r="13" spans="2:28" ht="24.75" customHeight="1" x14ac:dyDescent="0.25">
      <c r="B13" s="7"/>
      <c r="C13" s="113"/>
      <c r="D13" s="81"/>
      <c r="E13" s="82"/>
      <c r="F13" s="82"/>
      <c r="G13" s="84"/>
      <c r="H13" s="82"/>
      <c r="I13" s="83"/>
      <c r="J13" s="85"/>
      <c r="K13" s="85"/>
      <c r="L13" s="81"/>
      <c r="M13" s="84"/>
      <c r="N13" s="82"/>
      <c r="O13" s="83"/>
      <c r="P13" s="86" t="str">
        <f t="shared" si="0"/>
        <v/>
      </c>
      <c r="Q13" s="87"/>
      <c r="R13" s="87"/>
      <c r="S13" s="87"/>
      <c r="T13" s="87"/>
      <c r="U13" s="88"/>
      <c r="V13" s="81"/>
      <c r="W13" s="83"/>
      <c r="X13" s="81"/>
      <c r="Y13" s="82"/>
      <c r="Z13" s="82"/>
      <c r="AA13" s="83"/>
      <c r="AB13" s="8"/>
    </row>
    <row r="14" spans="2:28" ht="24.75" customHeight="1" x14ac:dyDescent="0.25">
      <c r="B14" s="7"/>
      <c r="C14" s="4"/>
      <c r="D14" s="4"/>
      <c r="E14" s="4"/>
      <c r="F14" s="4"/>
      <c r="G14" s="4"/>
      <c r="H14" s="4"/>
      <c r="I14" s="4"/>
      <c r="J14" s="4"/>
      <c r="K14" s="4"/>
      <c r="L14" s="4"/>
      <c r="M14" s="4"/>
      <c r="N14" s="4"/>
      <c r="O14" s="4"/>
      <c r="P14" s="4"/>
      <c r="Q14" s="4"/>
      <c r="R14" s="4"/>
      <c r="S14" s="4"/>
      <c r="T14" s="4"/>
      <c r="U14" s="4"/>
      <c r="V14" s="4"/>
      <c r="W14" s="4"/>
      <c r="X14" s="4"/>
      <c r="Y14" s="4"/>
      <c r="Z14" s="4"/>
      <c r="AA14" s="4"/>
      <c r="AB14" s="8"/>
    </row>
    <row r="15" spans="2:28" ht="24.75" customHeight="1" x14ac:dyDescent="0.25">
      <c r="B15" s="7"/>
      <c r="C15" s="86" t="s">
        <v>36</v>
      </c>
      <c r="D15" s="87"/>
      <c r="E15" s="87"/>
      <c r="F15" s="87"/>
      <c r="G15" s="87"/>
      <c r="H15" s="87"/>
      <c r="I15" s="87"/>
      <c r="J15" s="87"/>
      <c r="K15" s="87"/>
      <c r="L15" s="87"/>
      <c r="M15" s="87"/>
      <c r="N15" s="87"/>
      <c r="O15" s="87"/>
      <c r="P15" s="87"/>
      <c r="Q15" s="87"/>
      <c r="R15" s="87"/>
      <c r="S15" s="87"/>
      <c r="T15" s="87"/>
      <c r="U15" s="87"/>
      <c r="V15" s="87"/>
      <c r="W15" s="87"/>
      <c r="X15" s="87"/>
      <c r="Y15" s="87"/>
      <c r="Z15" s="87"/>
      <c r="AA15" s="88"/>
      <c r="AB15" s="8"/>
    </row>
    <row r="16" spans="2:28" ht="24.75" customHeight="1" x14ac:dyDescent="0.25">
      <c r="B16" s="7"/>
      <c r="C16" s="2" t="s">
        <v>16</v>
      </c>
      <c r="D16" s="72" t="s">
        <v>18</v>
      </c>
      <c r="E16" s="72"/>
      <c r="F16" s="72"/>
      <c r="G16" s="72"/>
      <c r="H16" s="72"/>
      <c r="I16" s="72"/>
      <c r="J16" s="72" t="s">
        <v>19</v>
      </c>
      <c r="K16" s="72"/>
      <c r="L16" s="72"/>
      <c r="M16" s="72"/>
      <c r="N16" s="72"/>
      <c r="O16" s="72"/>
      <c r="P16" s="72" t="s">
        <v>1</v>
      </c>
      <c r="Q16" s="72"/>
      <c r="R16" s="72"/>
      <c r="S16" s="72"/>
      <c r="T16" s="72"/>
      <c r="U16" s="72"/>
      <c r="V16" s="72" t="s">
        <v>20</v>
      </c>
      <c r="W16" s="72"/>
      <c r="X16" s="72" t="s">
        <v>21</v>
      </c>
      <c r="Y16" s="72"/>
      <c r="Z16" s="72"/>
      <c r="AA16" s="72"/>
      <c r="AB16" s="8"/>
    </row>
    <row r="17" spans="2:28" ht="24.75" customHeight="1" x14ac:dyDescent="0.25">
      <c r="B17" s="7"/>
      <c r="C17" s="112">
        <v>1</v>
      </c>
      <c r="D17" s="81"/>
      <c r="E17" s="82"/>
      <c r="F17" s="82"/>
      <c r="G17" s="84"/>
      <c r="H17" s="82"/>
      <c r="I17" s="83"/>
      <c r="J17" s="85"/>
      <c r="K17" s="85"/>
      <c r="L17" s="81"/>
      <c r="M17" s="84"/>
      <c r="N17" s="82"/>
      <c r="O17" s="83"/>
      <c r="P17" s="86" t="str">
        <f t="shared" ref="P17:P20" si="1">IF(D17="","",$C$5)</f>
        <v/>
      </c>
      <c r="Q17" s="87"/>
      <c r="R17" s="87"/>
      <c r="S17" s="87"/>
      <c r="T17" s="87"/>
      <c r="U17" s="88"/>
      <c r="V17" s="81"/>
      <c r="W17" s="83"/>
      <c r="X17" s="81"/>
      <c r="Y17" s="82"/>
      <c r="Z17" s="82"/>
      <c r="AA17" s="83"/>
      <c r="AB17" s="8"/>
    </row>
    <row r="18" spans="2:28" ht="24.75" customHeight="1" x14ac:dyDescent="0.25">
      <c r="B18" s="7"/>
      <c r="C18" s="113"/>
      <c r="D18" s="81"/>
      <c r="E18" s="82"/>
      <c r="F18" s="82"/>
      <c r="G18" s="84"/>
      <c r="H18" s="82"/>
      <c r="I18" s="83"/>
      <c r="J18" s="85"/>
      <c r="K18" s="85"/>
      <c r="L18" s="81"/>
      <c r="M18" s="84"/>
      <c r="N18" s="82"/>
      <c r="O18" s="83"/>
      <c r="P18" s="86" t="str">
        <f t="shared" si="1"/>
        <v/>
      </c>
      <c r="Q18" s="87"/>
      <c r="R18" s="87"/>
      <c r="S18" s="87"/>
      <c r="T18" s="87"/>
      <c r="U18" s="88"/>
      <c r="V18" s="81"/>
      <c r="W18" s="83"/>
      <c r="X18" s="81"/>
      <c r="Y18" s="82"/>
      <c r="Z18" s="82"/>
      <c r="AA18" s="83"/>
      <c r="AB18" s="8"/>
    </row>
    <row r="19" spans="2:28" ht="24.75" customHeight="1" x14ac:dyDescent="0.25">
      <c r="B19" s="7"/>
      <c r="C19" s="112">
        <v>2</v>
      </c>
      <c r="D19" s="81"/>
      <c r="E19" s="82"/>
      <c r="F19" s="82"/>
      <c r="G19" s="84"/>
      <c r="H19" s="82"/>
      <c r="I19" s="83"/>
      <c r="J19" s="85"/>
      <c r="K19" s="85"/>
      <c r="L19" s="81"/>
      <c r="M19" s="84"/>
      <c r="N19" s="82"/>
      <c r="O19" s="83"/>
      <c r="P19" s="86" t="str">
        <f t="shared" si="1"/>
        <v/>
      </c>
      <c r="Q19" s="87"/>
      <c r="R19" s="87"/>
      <c r="S19" s="87"/>
      <c r="T19" s="87"/>
      <c r="U19" s="88"/>
      <c r="V19" s="81"/>
      <c r="W19" s="83"/>
      <c r="X19" s="81"/>
      <c r="Y19" s="82"/>
      <c r="Z19" s="82"/>
      <c r="AA19" s="83"/>
      <c r="AB19" s="8"/>
    </row>
    <row r="20" spans="2:28" ht="24.75" customHeight="1" x14ac:dyDescent="0.25">
      <c r="B20" s="7"/>
      <c r="C20" s="113"/>
      <c r="D20" s="81"/>
      <c r="E20" s="82"/>
      <c r="F20" s="82"/>
      <c r="G20" s="84"/>
      <c r="H20" s="82"/>
      <c r="I20" s="83"/>
      <c r="J20" s="85"/>
      <c r="K20" s="85"/>
      <c r="L20" s="81"/>
      <c r="M20" s="84"/>
      <c r="N20" s="82"/>
      <c r="O20" s="83"/>
      <c r="P20" s="86" t="str">
        <f t="shared" si="1"/>
        <v/>
      </c>
      <c r="Q20" s="87"/>
      <c r="R20" s="87"/>
      <c r="S20" s="87"/>
      <c r="T20" s="87"/>
      <c r="U20" s="88"/>
      <c r="V20" s="81"/>
      <c r="W20" s="83"/>
      <c r="X20" s="81"/>
      <c r="Y20" s="82"/>
      <c r="Z20" s="82"/>
      <c r="AA20" s="83"/>
      <c r="AB20" s="8"/>
    </row>
    <row r="21" spans="2:28" ht="24.75" customHeight="1" x14ac:dyDescent="0.25">
      <c r="B21" s="7"/>
      <c r="C21" s="4"/>
      <c r="D21" s="4"/>
      <c r="E21" s="4"/>
      <c r="F21" s="4"/>
      <c r="G21" s="4"/>
      <c r="H21" s="4"/>
      <c r="I21" s="4"/>
      <c r="J21" s="4"/>
      <c r="K21" s="4"/>
      <c r="L21" s="4"/>
      <c r="M21" s="4"/>
      <c r="N21" s="4"/>
      <c r="O21" s="4"/>
      <c r="P21" s="4"/>
      <c r="Q21" s="4"/>
      <c r="R21" s="4"/>
      <c r="S21" s="4"/>
      <c r="T21" s="4"/>
      <c r="U21" s="4"/>
      <c r="V21" s="4"/>
      <c r="W21" s="4"/>
      <c r="X21" s="4"/>
      <c r="Y21" s="4"/>
      <c r="Z21" s="4"/>
      <c r="AA21" s="4"/>
      <c r="AB21" s="8"/>
    </row>
    <row r="22" spans="2:28" ht="24.75" customHeight="1" x14ac:dyDescent="0.25">
      <c r="B22" s="7"/>
      <c r="C22" s="86" t="s">
        <v>43</v>
      </c>
      <c r="D22" s="87"/>
      <c r="E22" s="87"/>
      <c r="F22" s="87"/>
      <c r="G22" s="87"/>
      <c r="H22" s="87"/>
      <c r="I22" s="87"/>
      <c r="J22" s="87"/>
      <c r="K22" s="87"/>
      <c r="L22" s="87"/>
      <c r="M22" s="87"/>
      <c r="N22" s="87"/>
      <c r="O22" s="87"/>
      <c r="P22" s="87"/>
      <c r="Q22" s="87"/>
      <c r="R22" s="87"/>
      <c r="S22" s="87"/>
      <c r="T22" s="87"/>
      <c r="U22" s="87"/>
      <c r="V22" s="87"/>
      <c r="W22" s="87"/>
      <c r="X22" s="87"/>
      <c r="Y22" s="87"/>
      <c r="Z22" s="87"/>
      <c r="AA22" s="88"/>
      <c r="AB22" s="8"/>
    </row>
    <row r="23" spans="2:28" ht="24.75" customHeight="1" x14ac:dyDescent="0.25">
      <c r="B23" s="7"/>
      <c r="C23" s="2" t="s">
        <v>16</v>
      </c>
      <c r="D23" s="72" t="s">
        <v>18</v>
      </c>
      <c r="E23" s="72"/>
      <c r="F23" s="72"/>
      <c r="G23" s="72"/>
      <c r="H23" s="72"/>
      <c r="I23" s="72"/>
      <c r="J23" s="72" t="s">
        <v>19</v>
      </c>
      <c r="K23" s="72"/>
      <c r="L23" s="72"/>
      <c r="M23" s="72"/>
      <c r="N23" s="72"/>
      <c r="O23" s="72"/>
      <c r="P23" s="72" t="s">
        <v>1</v>
      </c>
      <c r="Q23" s="72"/>
      <c r="R23" s="72"/>
      <c r="S23" s="72"/>
      <c r="T23" s="72"/>
      <c r="U23" s="72"/>
      <c r="V23" s="72" t="s">
        <v>20</v>
      </c>
      <c r="W23" s="72"/>
      <c r="X23" s="72" t="s">
        <v>21</v>
      </c>
      <c r="Y23" s="72"/>
      <c r="Z23" s="72"/>
      <c r="AA23" s="72"/>
      <c r="AB23" s="8"/>
    </row>
    <row r="24" spans="2:28" ht="24.75" customHeight="1" x14ac:dyDescent="0.25">
      <c r="B24" s="7"/>
      <c r="C24" s="2">
        <v>1</v>
      </c>
      <c r="D24" s="81"/>
      <c r="E24" s="82"/>
      <c r="F24" s="82"/>
      <c r="G24" s="84"/>
      <c r="H24" s="82"/>
      <c r="I24" s="83"/>
      <c r="J24" s="85"/>
      <c r="K24" s="85"/>
      <c r="L24" s="81"/>
      <c r="M24" s="84"/>
      <c r="N24" s="82"/>
      <c r="O24" s="83"/>
      <c r="P24" s="86" t="str">
        <f>IF(D24="","",$C$5)</f>
        <v/>
      </c>
      <c r="Q24" s="87"/>
      <c r="R24" s="87"/>
      <c r="S24" s="87"/>
      <c r="T24" s="87"/>
      <c r="U24" s="88"/>
      <c r="V24" s="81"/>
      <c r="W24" s="83"/>
      <c r="X24" s="81"/>
      <c r="Y24" s="82"/>
      <c r="Z24" s="82"/>
      <c r="AA24" s="83"/>
      <c r="AB24" s="8"/>
    </row>
    <row r="25" spans="2:28" ht="24.75" customHeight="1" x14ac:dyDescent="0.25">
      <c r="B25" s="7"/>
      <c r="C25" s="14">
        <v>2</v>
      </c>
      <c r="D25" s="81"/>
      <c r="E25" s="82"/>
      <c r="F25" s="82"/>
      <c r="G25" s="84"/>
      <c r="H25" s="82"/>
      <c r="I25" s="83"/>
      <c r="J25" s="85"/>
      <c r="K25" s="85"/>
      <c r="L25" s="81"/>
      <c r="M25" s="84"/>
      <c r="N25" s="82"/>
      <c r="O25" s="83"/>
      <c r="P25" s="86" t="str">
        <f t="shared" ref="P25:P27" si="2">IF(D25="","",$C$5)</f>
        <v/>
      </c>
      <c r="Q25" s="87"/>
      <c r="R25" s="87"/>
      <c r="S25" s="87"/>
      <c r="T25" s="87"/>
      <c r="U25" s="88"/>
      <c r="V25" s="81"/>
      <c r="W25" s="83"/>
      <c r="X25" s="81"/>
      <c r="Y25" s="82"/>
      <c r="Z25" s="82"/>
      <c r="AA25" s="83"/>
      <c r="AB25" s="8"/>
    </row>
    <row r="26" spans="2:28" ht="24.75" customHeight="1" x14ac:dyDescent="0.25">
      <c r="B26" s="7"/>
      <c r="C26" s="2">
        <v>3</v>
      </c>
      <c r="D26" s="81"/>
      <c r="E26" s="82"/>
      <c r="F26" s="82"/>
      <c r="G26" s="84"/>
      <c r="H26" s="82"/>
      <c r="I26" s="83"/>
      <c r="J26" s="85"/>
      <c r="K26" s="85"/>
      <c r="L26" s="81"/>
      <c r="M26" s="84"/>
      <c r="N26" s="82"/>
      <c r="O26" s="83"/>
      <c r="P26" s="86" t="str">
        <f t="shared" si="2"/>
        <v/>
      </c>
      <c r="Q26" s="87"/>
      <c r="R26" s="87"/>
      <c r="S26" s="87"/>
      <c r="T26" s="87"/>
      <c r="U26" s="88"/>
      <c r="V26" s="81"/>
      <c r="W26" s="83"/>
      <c r="X26" s="81"/>
      <c r="Y26" s="82"/>
      <c r="Z26" s="82"/>
      <c r="AA26" s="83"/>
      <c r="AB26" s="8"/>
    </row>
    <row r="27" spans="2:28" ht="24.75" customHeight="1" x14ac:dyDescent="0.25">
      <c r="B27" s="7"/>
      <c r="C27" s="14">
        <v>4</v>
      </c>
      <c r="D27" s="81"/>
      <c r="E27" s="82"/>
      <c r="F27" s="82"/>
      <c r="G27" s="84"/>
      <c r="H27" s="82"/>
      <c r="I27" s="83"/>
      <c r="J27" s="85"/>
      <c r="K27" s="85"/>
      <c r="L27" s="81"/>
      <c r="M27" s="84"/>
      <c r="N27" s="82"/>
      <c r="O27" s="83"/>
      <c r="P27" s="86" t="str">
        <f t="shared" si="2"/>
        <v/>
      </c>
      <c r="Q27" s="87"/>
      <c r="R27" s="87"/>
      <c r="S27" s="87"/>
      <c r="T27" s="87"/>
      <c r="U27" s="88"/>
      <c r="V27" s="81"/>
      <c r="W27" s="83"/>
      <c r="X27" s="81"/>
      <c r="Y27" s="82"/>
      <c r="Z27" s="82"/>
      <c r="AA27" s="83"/>
      <c r="AB27" s="8"/>
    </row>
    <row r="28" spans="2:28" ht="24.75" customHeight="1" x14ac:dyDescent="0.25">
      <c r="B28" s="7"/>
      <c r="C28" s="4"/>
      <c r="D28" s="4"/>
      <c r="E28" s="4"/>
      <c r="F28" s="4"/>
      <c r="G28" s="4"/>
      <c r="H28" s="4"/>
      <c r="I28" s="4"/>
      <c r="J28" s="4"/>
      <c r="K28" s="4"/>
      <c r="L28" s="4"/>
      <c r="M28" s="4"/>
      <c r="N28" s="4"/>
      <c r="O28" s="4"/>
      <c r="P28" s="4"/>
      <c r="Q28" s="4"/>
      <c r="R28" s="4"/>
      <c r="S28" s="4"/>
      <c r="T28" s="4"/>
      <c r="U28" s="4"/>
      <c r="V28" s="4"/>
      <c r="W28" s="4"/>
      <c r="X28" s="4"/>
      <c r="Y28" s="4"/>
      <c r="Z28" s="4"/>
      <c r="AA28" s="4"/>
      <c r="AB28" s="8"/>
    </row>
    <row r="29" spans="2:28" ht="24.75" customHeight="1" x14ac:dyDescent="0.25">
      <c r="B29" s="7"/>
      <c r="C29" s="86" t="s">
        <v>44</v>
      </c>
      <c r="D29" s="87"/>
      <c r="E29" s="87"/>
      <c r="F29" s="87"/>
      <c r="G29" s="87"/>
      <c r="H29" s="87"/>
      <c r="I29" s="87"/>
      <c r="J29" s="87"/>
      <c r="K29" s="87"/>
      <c r="L29" s="87"/>
      <c r="M29" s="87"/>
      <c r="N29" s="87"/>
      <c r="O29" s="87"/>
      <c r="P29" s="87"/>
      <c r="Q29" s="87"/>
      <c r="R29" s="87"/>
      <c r="S29" s="87"/>
      <c r="T29" s="87"/>
      <c r="U29" s="87"/>
      <c r="V29" s="87"/>
      <c r="W29" s="87"/>
      <c r="X29" s="87"/>
      <c r="Y29" s="87"/>
      <c r="Z29" s="87"/>
      <c r="AA29" s="88"/>
      <c r="AB29" s="8"/>
    </row>
    <row r="30" spans="2:28" ht="24.75" customHeight="1" x14ac:dyDescent="0.25">
      <c r="B30" s="7"/>
      <c r="C30" s="2" t="s">
        <v>16</v>
      </c>
      <c r="D30" s="72" t="s">
        <v>18</v>
      </c>
      <c r="E30" s="72"/>
      <c r="F30" s="72"/>
      <c r="G30" s="72"/>
      <c r="H30" s="72"/>
      <c r="I30" s="72"/>
      <c r="J30" s="72" t="s">
        <v>19</v>
      </c>
      <c r="K30" s="72"/>
      <c r="L30" s="72"/>
      <c r="M30" s="72"/>
      <c r="N30" s="72"/>
      <c r="O30" s="72"/>
      <c r="P30" s="72" t="s">
        <v>1</v>
      </c>
      <c r="Q30" s="72"/>
      <c r="R30" s="72"/>
      <c r="S30" s="72"/>
      <c r="T30" s="72"/>
      <c r="U30" s="72"/>
      <c r="V30" s="72" t="s">
        <v>20</v>
      </c>
      <c r="W30" s="72"/>
      <c r="X30" s="72" t="s">
        <v>21</v>
      </c>
      <c r="Y30" s="72"/>
      <c r="Z30" s="72"/>
      <c r="AA30" s="72"/>
      <c r="AB30" s="8"/>
    </row>
    <row r="31" spans="2:28" ht="24.75" customHeight="1" x14ac:dyDescent="0.25">
      <c r="B31" s="7"/>
      <c r="C31" s="2">
        <v>1</v>
      </c>
      <c r="D31" s="81"/>
      <c r="E31" s="82"/>
      <c r="F31" s="82"/>
      <c r="G31" s="84"/>
      <c r="H31" s="82"/>
      <c r="I31" s="83"/>
      <c r="J31" s="85"/>
      <c r="K31" s="85"/>
      <c r="L31" s="81"/>
      <c r="M31" s="84"/>
      <c r="N31" s="82"/>
      <c r="O31" s="83"/>
      <c r="P31" s="86" t="str">
        <f t="shared" ref="P31:P34" si="3">IF(D31="","",$C$5)</f>
        <v/>
      </c>
      <c r="Q31" s="87"/>
      <c r="R31" s="87"/>
      <c r="S31" s="87"/>
      <c r="T31" s="87"/>
      <c r="U31" s="88"/>
      <c r="V31" s="81"/>
      <c r="W31" s="83"/>
      <c r="X31" s="81"/>
      <c r="Y31" s="82"/>
      <c r="Z31" s="82"/>
      <c r="AA31" s="83"/>
      <c r="AB31" s="8"/>
    </row>
    <row r="32" spans="2:28" ht="24.75" customHeight="1" x14ac:dyDescent="0.25">
      <c r="B32" s="7"/>
      <c r="C32" s="14">
        <v>2</v>
      </c>
      <c r="D32" s="81"/>
      <c r="E32" s="82"/>
      <c r="F32" s="82"/>
      <c r="G32" s="84"/>
      <c r="H32" s="82"/>
      <c r="I32" s="83"/>
      <c r="J32" s="85"/>
      <c r="K32" s="85"/>
      <c r="L32" s="81"/>
      <c r="M32" s="84"/>
      <c r="N32" s="82"/>
      <c r="O32" s="83"/>
      <c r="P32" s="86" t="str">
        <f t="shared" si="3"/>
        <v/>
      </c>
      <c r="Q32" s="87"/>
      <c r="R32" s="87"/>
      <c r="S32" s="87"/>
      <c r="T32" s="87"/>
      <c r="U32" s="88"/>
      <c r="V32" s="81"/>
      <c r="W32" s="83"/>
      <c r="X32" s="81"/>
      <c r="Y32" s="82"/>
      <c r="Z32" s="82"/>
      <c r="AA32" s="83"/>
      <c r="AB32" s="8"/>
    </row>
    <row r="33" spans="2:28" ht="24.75" customHeight="1" x14ac:dyDescent="0.25">
      <c r="B33" s="7"/>
      <c r="C33" s="2">
        <v>3</v>
      </c>
      <c r="D33" s="81"/>
      <c r="E33" s="82"/>
      <c r="F33" s="82"/>
      <c r="G33" s="84"/>
      <c r="H33" s="82"/>
      <c r="I33" s="83"/>
      <c r="J33" s="85"/>
      <c r="K33" s="85"/>
      <c r="L33" s="81"/>
      <c r="M33" s="84"/>
      <c r="N33" s="82"/>
      <c r="O33" s="83"/>
      <c r="P33" s="86" t="str">
        <f t="shared" si="3"/>
        <v/>
      </c>
      <c r="Q33" s="87"/>
      <c r="R33" s="87"/>
      <c r="S33" s="87"/>
      <c r="T33" s="87"/>
      <c r="U33" s="88"/>
      <c r="V33" s="81"/>
      <c r="W33" s="83"/>
      <c r="X33" s="81"/>
      <c r="Y33" s="82"/>
      <c r="Z33" s="82"/>
      <c r="AA33" s="83"/>
      <c r="AB33" s="7"/>
    </row>
    <row r="34" spans="2:28" ht="24.75" customHeight="1" x14ac:dyDescent="0.25">
      <c r="B34" s="7"/>
      <c r="C34" s="14">
        <v>4</v>
      </c>
      <c r="D34" s="81"/>
      <c r="E34" s="82"/>
      <c r="F34" s="82"/>
      <c r="G34" s="84"/>
      <c r="H34" s="82"/>
      <c r="I34" s="83"/>
      <c r="J34" s="85"/>
      <c r="K34" s="85"/>
      <c r="L34" s="81"/>
      <c r="M34" s="84"/>
      <c r="N34" s="82"/>
      <c r="O34" s="83"/>
      <c r="P34" s="86" t="str">
        <f t="shared" si="3"/>
        <v/>
      </c>
      <c r="Q34" s="87"/>
      <c r="R34" s="87"/>
      <c r="S34" s="87"/>
      <c r="T34" s="87"/>
      <c r="U34" s="88"/>
      <c r="V34" s="81"/>
      <c r="W34" s="83"/>
      <c r="X34" s="81"/>
      <c r="Y34" s="82"/>
      <c r="Z34" s="82"/>
      <c r="AA34" s="83"/>
      <c r="AB34" s="7"/>
    </row>
    <row r="35" spans="2:28" ht="26.25" customHeight="1" x14ac:dyDescent="0.25">
      <c r="B35" s="7"/>
      <c r="C35" s="15"/>
      <c r="D35" s="73" t="s">
        <v>88</v>
      </c>
      <c r="E35" s="73"/>
      <c r="F35" s="73"/>
      <c r="G35" s="73"/>
      <c r="H35" s="73"/>
      <c r="I35" s="73"/>
      <c r="J35" s="73"/>
      <c r="K35" s="73"/>
      <c r="L35" s="73"/>
      <c r="M35" s="73"/>
      <c r="N35" s="73"/>
      <c r="O35" s="73"/>
      <c r="P35" s="73"/>
      <c r="Q35" s="73"/>
      <c r="R35" s="73"/>
      <c r="S35" s="73"/>
      <c r="T35" s="73"/>
      <c r="U35" s="73"/>
      <c r="V35" s="73"/>
      <c r="W35" s="73"/>
      <c r="X35" s="73"/>
      <c r="Y35" s="73"/>
      <c r="Z35" s="73"/>
      <c r="AA35" s="73"/>
      <c r="AB35" s="8"/>
    </row>
    <row r="36" spans="2:28" ht="25.5" customHeight="1" x14ac:dyDescent="0.25">
      <c r="B36" s="7"/>
      <c r="C36" s="15"/>
      <c r="D36" s="89" t="s">
        <v>87</v>
      </c>
      <c r="E36" s="89"/>
      <c r="F36" s="89"/>
      <c r="G36" s="89"/>
      <c r="H36" s="89"/>
      <c r="I36" s="89"/>
      <c r="J36" s="89"/>
      <c r="K36" s="89"/>
      <c r="L36" s="89"/>
      <c r="M36" s="89"/>
      <c r="N36" s="89"/>
      <c r="O36" s="89"/>
      <c r="P36" s="89"/>
      <c r="Q36" s="89"/>
      <c r="R36" s="89"/>
      <c r="S36" s="89"/>
      <c r="T36" s="89"/>
      <c r="U36" s="89"/>
      <c r="V36" s="89"/>
      <c r="W36" s="89"/>
      <c r="X36" s="89"/>
      <c r="Y36" s="89"/>
      <c r="Z36" s="89"/>
      <c r="AA36" s="89"/>
      <c r="AB36" s="8"/>
    </row>
    <row r="37" spans="2:28" ht="25.5" customHeight="1" x14ac:dyDescent="0.25">
      <c r="B37" s="7"/>
      <c r="C37" s="15"/>
      <c r="D37" s="89" t="s">
        <v>89</v>
      </c>
      <c r="E37" s="89"/>
      <c r="F37" s="89"/>
      <c r="G37" s="89"/>
      <c r="H37" s="89"/>
      <c r="I37" s="89"/>
      <c r="J37" s="89"/>
      <c r="K37" s="89"/>
      <c r="L37" s="89"/>
      <c r="M37" s="89"/>
      <c r="N37" s="89"/>
      <c r="O37" s="89"/>
      <c r="P37" s="89"/>
      <c r="Q37" s="89"/>
      <c r="R37" s="89"/>
      <c r="S37" s="89"/>
      <c r="T37" s="89"/>
      <c r="U37" s="89"/>
      <c r="V37" s="89"/>
      <c r="W37" s="89"/>
      <c r="X37" s="89"/>
      <c r="Y37" s="89"/>
      <c r="Z37" s="89"/>
      <c r="AA37" s="89"/>
      <c r="AB37" s="8"/>
    </row>
    <row r="38" spans="2:28" ht="25.5" customHeight="1" x14ac:dyDescent="0.25">
      <c r="B38" s="7"/>
      <c r="C38" s="5"/>
      <c r="D38" s="5"/>
      <c r="E38" s="5"/>
      <c r="F38" s="5"/>
      <c r="G38" s="5"/>
      <c r="H38" s="5"/>
      <c r="I38" s="5"/>
      <c r="J38" s="5"/>
      <c r="K38" s="5"/>
      <c r="L38" s="5"/>
      <c r="M38" s="5"/>
      <c r="N38" s="5"/>
      <c r="O38" s="5"/>
      <c r="P38" s="5"/>
      <c r="Q38" s="5"/>
      <c r="R38" s="5"/>
      <c r="S38" s="5"/>
      <c r="T38" s="5"/>
      <c r="U38" s="5"/>
      <c r="V38" s="5"/>
      <c r="W38" s="5"/>
      <c r="X38" s="5"/>
      <c r="Y38" s="5"/>
      <c r="Z38" s="5"/>
      <c r="AA38" s="5"/>
      <c r="AB38" s="8"/>
    </row>
  </sheetData>
  <sheetProtection sheet="1" objects="1" scenarios="1"/>
  <mergeCells count="153">
    <mergeCell ref="D37:AA37"/>
    <mergeCell ref="C3:AA3"/>
    <mergeCell ref="C8:AA8"/>
    <mergeCell ref="D9:I9"/>
    <mergeCell ref="J9:O9"/>
    <mergeCell ref="P9:U9"/>
    <mergeCell ref="V9:W9"/>
    <mergeCell ref="X9:AA9"/>
    <mergeCell ref="D35:AA35"/>
    <mergeCell ref="D36:AA36"/>
    <mergeCell ref="X10:AA10"/>
    <mergeCell ref="D11:F11"/>
    <mergeCell ref="G11:I11"/>
    <mergeCell ref="J11:L11"/>
    <mergeCell ref="M11:O11"/>
    <mergeCell ref="P11:U11"/>
    <mergeCell ref="V11:W11"/>
    <mergeCell ref="X11:AA11"/>
    <mergeCell ref="D10:F10"/>
    <mergeCell ref="G10:I10"/>
    <mergeCell ref="J10:L10"/>
    <mergeCell ref="M10:O10"/>
    <mergeCell ref="P10:U10"/>
    <mergeCell ref="V10:W10"/>
    <mergeCell ref="P16:U16"/>
    <mergeCell ref="V16:W16"/>
    <mergeCell ref="X16:AA16"/>
    <mergeCell ref="X12:AA12"/>
    <mergeCell ref="D13:F13"/>
    <mergeCell ref="G13:I13"/>
    <mergeCell ref="J13:L13"/>
    <mergeCell ref="M13:O13"/>
    <mergeCell ref="P13:U13"/>
    <mergeCell ref="V13:W13"/>
    <mergeCell ref="X13:AA13"/>
    <mergeCell ref="D12:F12"/>
    <mergeCell ref="G12:I12"/>
    <mergeCell ref="J12:L12"/>
    <mergeCell ref="M12:O12"/>
    <mergeCell ref="P12:U12"/>
    <mergeCell ref="V12:W12"/>
    <mergeCell ref="J16:O16"/>
    <mergeCell ref="D16:I16"/>
    <mergeCell ref="X17:AA17"/>
    <mergeCell ref="D18:F18"/>
    <mergeCell ref="G18:I18"/>
    <mergeCell ref="J18:L18"/>
    <mergeCell ref="M18:O18"/>
    <mergeCell ref="P18:U18"/>
    <mergeCell ref="V18:W18"/>
    <mergeCell ref="X18:AA18"/>
    <mergeCell ref="D17:F17"/>
    <mergeCell ref="G17:I17"/>
    <mergeCell ref="J17:L17"/>
    <mergeCell ref="M17:O17"/>
    <mergeCell ref="P17:U17"/>
    <mergeCell ref="V17:W17"/>
    <mergeCell ref="X19:AA19"/>
    <mergeCell ref="D20:F20"/>
    <mergeCell ref="G20:I20"/>
    <mergeCell ref="J20:L20"/>
    <mergeCell ref="M20:O20"/>
    <mergeCell ref="P20:U20"/>
    <mergeCell ref="V20:W20"/>
    <mergeCell ref="X20:AA20"/>
    <mergeCell ref="D19:F19"/>
    <mergeCell ref="G19:I19"/>
    <mergeCell ref="J19:L19"/>
    <mergeCell ref="M19:O19"/>
    <mergeCell ref="P19:U19"/>
    <mergeCell ref="V19:W19"/>
    <mergeCell ref="X24:AA24"/>
    <mergeCell ref="D25:F25"/>
    <mergeCell ref="G25:I25"/>
    <mergeCell ref="J25:L25"/>
    <mergeCell ref="M25:O25"/>
    <mergeCell ref="P25:U25"/>
    <mergeCell ref="V25:W25"/>
    <mergeCell ref="X25:AA25"/>
    <mergeCell ref="D24:F24"/>
    <mergeCell ref="G24:I24"/>
    <mergeCell ref="J24:L24"/>
    <mergeCell ref="M24:O24"/>
    <mergeCell ref="P24:U24"/>
    <mergeCell ref="V24:W24"/>
    <mergeCell ref="D27:F27"/>
    <mergeCell ref="G27:I27"/>
    <mergeCell ref="J27:L27"/>
    <mergeCell ref="M27:O27"/>
    <mergeCell ref="P27:U27"/>
    <mergeCell ref="V27:W27"/>
    <mergeCell ref="X27:AA27"/>
    <mergeCell ref="D26:F26"/>
    <mergeCell ref="G26:I26"/>
    <mergeCell ref="J26:L26"/>
    <mergeCell ref="M26:O26"/>
    <mergeCell ref="P26:U26"/>
    <mergeCell ref="V26:W26"/>
    <mergeCell ref="G31:I31"/>
    <mergeCell ref="J31:L31"/>
    <mergeCell ref="M31:O31"/>
    <mergeCell ref="P31:U31"/>
    <mergeCell ref="V31:W31"/>
    <mergeCell ref="X31:AA31"/>
    <mergeCell ref="P30:U30"/>
    <mergeCell ref="V30:W30"/>
    <mergeCell ref="X26:AA26"/>
    <mergeCell ref="X30:AA30"/>
    <mergeCell ref="X34:AA34"/>
    <mergeCell ref="D34:F34"/>
    <mergeCell ref="G34:I34"/>
    <mergeCell ref="J34:L34"/>
    <mergeCell ref="M34:O34"/>
    <mergeCell ref="P34:U34"/>
    <mergeCell ref="V34:W34"/>
    <mergeCell ref="X32:AA32"/>
    <mergeCell ref="D33:F33"/>
    <mergeCell ref="G33:I33"/>
    <mergeCell ref="J33:L33"/>
    <mergeCell ref="M33:O33"/>
    <mergeCell ref="P33:U33"/>
    <mergeCell ref="V33:W33"/>
    <mergeCell ref="X33:AA33"/>
    <mergeCell ref="D32:F32"/>
    <mergeCell ref="G32:I32"/>
    <mergeCell ref="J32:L32"/>
    <mergeCell ref="M32:O32"/>
    <mergeCell ref="P32:U32"/>
    <mergeCell ref="V32:W32"/>
    <mergeCell ref="D31:F31"/>
    <mergeCell ref="P5:R5"/>
    <mergeCell ref="P6:R6"/>
    <mergeCell ref="S5:U5"/>
    <mergeCell ref="S6:U6"/>
    <mergeCell ref="V5:X5"/>
    <mergeCell ref="V6:X6"/>
    <mergeCell ref="C29:AA29"/>
    <mergeCell ref="D30:I30"/>
    <mergeCell ref="J30:O30"/>
    <mergeCell ref="C17:C18"/>
    <mergeCell ref="C19:C20"/>
    <mergeCell ref="C5:O6"/>
    <mergeCell ref="C22:AA22"/>
    <mergeCell ref="D23:I23"/>
    <mergeCell ref="J23:O23"/>
    <mergeCell ref="P23:U23"/>
    <mergeCell ref="V23:W23"/>
    <mergeCell ref="X23:AA23"/>
    <mergeCell ref="C10:C11"/>
    <mergeCell ref="C12:C13"/>
    <mergeCell ref="Y5:AA5"/>
    <mergeCell ref="Y6:AA6"/>
    <mergeCell ref="C15:AA15"/>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33"/>
  <sheetViews>
    <sheetView view="pageBreakPreview" zoomScaleNormal="100" zoomScaleSheetLayoutView="100" workbookViewId="0">
      <selection activeCell="C2" sqref="C2:U2"/>
    </sheetView>
  </sheetViews>
  <sheetFormatPr defaultColWidth="9" defaultRowHeight="12.75" x14ac:dyDescent="0.25"/>
  <cols>
    <col min="1" max="23" width="4.1328125" style="6" customWidth="1"/>
    <col min="24" max="36" width="3.1328125" style="6" customWidth="1"/>
    <col min="37" max="16384" width="9" style="6"/>
  </cols>
  <sheetData>
    <row r="1" spans="2:22" ht="24.75" customHeight="1" x14ac:dyDescent="0.25">
      <c r="B1" s="50"/>
    </row>
    <row r="2" spans="2:22" ht="24.75" customHeight="1" x14ac:dyDescent="0.25">
      <c r="B2" s="7"/>
      <c r="C2" s="74" t="s">
        <v>0</v>
      </c>
      <c r="D2" s="74"/>
      <c r="E2" s="74"/>
      <c r="F2" s="74"/>
      <c r="G2" s="74"/>
      <c r="H2" s="74"/>
      <c r="I2" s="74"/>
      <c r="J2" s="74"/>
      <c r="K2" s="74"/>
      <c r="L2" s="74"/>
      <c r="M2" s="74"/>
      <c r="N2" s="74"/>
      <c r="O2" s="74"/>
      <c r="P2" s="74"/>
      <c r="Q2" s="74"/>
      <c r="R2" s="74"/>
      <c r="S2" s="74"/>
      <c r="T2" s="74"/>
      <c r="U2" s="74"/>
      <c r="V2" s="47"/>
    </row>
    <row r="3" spans="2:22" ht="24.75" customHeight="1" x14ac:dyDescent="0.25">
      <c r="B3" s="7"/>
      <c r="C3" s="1"/>
      <c r="D3" s="1"/>
      <c r="E3" s="1"/>
      <c r="F3" s="1"/>
      <c r="G3" s="1"/>
      <c r="H3" s="1"/>
      <c r="I3" s="1"/>
      <c r="J3" s="1"/>
      <c r="K3" s="1"/>
      <c r="L3" s="1"/>
      <c r="M3" s="7"/>
      <c r="N3" s="7"/>
      <c r="O3" s="7"/>
      <c r="P3" s="1"/>
      <c r="Q3" s="1"/>
      <c r="R3" s="7"/>
      <c r="S3" s="1"/>
      <c r="T3" s="1"/>
      <c r="U3" s="1"/>
      <c r="V3" s="1"/>
    </row>
    <row r="4" spans="2:22" ht="24.75" customHeight="1" x14ac:dyDescent="0.25">
      <c r="B4" s="7"/>
      <c r="C4" s="118" t="s">
        <v>32</v>
      </c>
      <c r="D4" s="118"/>
      <c r="E4" s="118"/>
      <c r="F4" s="118"/>
      <c r="G4" s="118"/>
      <c r="H4" s="118"/>
      <c r="I4" s="118"/>
      <c r="J4" s="118"/>
      <c r="K4" s="118"/>
      <c r="L4" s="118"/>
      <c r="M4" s="118"/>
      <c r="N4" s="118"/>
      <c r="O4" s="118"/>
      <c r="P4" s="118"/>
      <c r="Q4" s="118"/>
      <c r="R4" s="118"/>
      <c r="S4" s="118"/>
      <c r="T4" s="118"/>
      <c r="U4" s="118"/>
      <c r="V4" s="39"/>
    </row>
    <row r="5" spans="2:22" ht="24.75" customHeight="1" x14ac:dyDescent="0.25">
      <c r="B5" s="7"/>
      <c r="C5" s="61" t="s">
        <v>8</v>
      </c>
      <c r="D5" s="61"/>
      <c r="E5" s="61"/>
      <c r="F5" s="61"/>
      <c r="G5" s="61"/>
      <c r="H5" s="61"/>
      <c r="I5" s="86" t="str">
        <f>①学校情報!I7</f>
        <v>高等学校</v>
      </c>
      <c r="J5" s="87"/>
      <c r="K5" s="87"/>
      <c r="L5" s="87"/>
      <c r="M5" s="87"/>
      <c r="N5" s="87"/>
      <c r="O5" s="87"/>
      <c r="P5" s="87"/>
      <c r="Q5" s="87"/>
      <c r="R5" s="87"/>
      <c r="S5" s="87"/>
      <c r="T5" s="87"/>
      <c r="U5" s="88"/>
      <c r="V5" s="4"/>
    </row>
    <row r="6" spans="2:22" ht="24.75" customHeight="1" x14ac:dyDescent="0.25">
      <c r="B6" s="7"/>
      <c r="C6" s="61" t="s">
        <v>25</v>
      </c>
      <c r="D6" s="61"/>
      <c r="E6" s="61"/>
      <c r="F6" s="61"/>
      <c r="G6" s="61"/>
      <c r="H6" s="61"/>
      <c r="I6" s="86">
        <f>①学校情報!I9</f>
        <v>0</v>
      </c>
      <c r="J6" s="87"/>
      <c r="K6" s="87"/>
      <c r="L6" s="87"/>
      <c r="M6" s="87"/>
      <c r="N6" s="87"/>
      <c r="O6" s="87"/>
      <c r="P6" s="87"/>
      <c r="Q6" s="87"/>
      <c r="R6" s="87"/>
      <c r="S6" s="87"/>
      <c r="T6" s="16" t="s">
        <v>33</v>
      </c>
      <c r="U6" s="17"/>
      <c r="V6" s="4"/>
    </row>
    <row r="7" spans="2:22" ht="24.75" customHeight="1" x14ac:dyDescent="0.25">
      <c r="B7" s="7"/>
      <c r="C7" s="61" t="s">
        <v>27</v>
      </c>
      <c r="D7" s="61"/>
      <c r="E7" s="61"/>
      <c r="F7" s="61"/>
      <c r="G7" s="61"/>
      <c r="H7" s="61"/>
      <c r="I7" s="86">
        <f>①学校情報!I10</f>
        <v>0</v>
      </c>
      <c r="J7" s="87"/>
      <c r="K7" s="87"/>
      <c r="L7" s="87"/>
      <c r="M7" s="87"/>
      <c r="N7" s="87"/>
      <c r="O7" s="87"/>
      <c r="P7" s="87"/>
      <c r="Q7" s="87"/>
      <c r="R7" s="87"/>
      <c r="S7" s="87"/>
      <c r="T7" s="87"/>
      <c r="U7" s="88"/>
      <c r="V7" s="4"/>
    </row>
    <row r="8" spans="2:22" ht="24.75" customHeight="1" x14ac:dyDescent="0.25">
      <c r="B8" s="7"/>
      <c r="C8" s="61" t="s">
        <v>26</v>
      </c>
      <c r="D8" s="61"/>
      <c r="E8" s="61"/>
      <c r="F8" s="61"/>
      <c r="G8" s="61"/>
      <c r="H8" s="61"/>
      <c r="I8" s="86">
        <f>①学校情報!I11</f>
        <v>0</v>
      </c>
      <c r="J8" s="87"/>
      <c r="K8" s="87"/>
      <c r="L8" s="87"/>
      <c r="M8" s="87"/>
      <c r="N8" s="87"/>
      <c r="O8" s="87"/>
      <c r="P8" s="87"/>
      <c r="Q8" s="87"/>
      <c r="R8" s="87"/>
      <c r="S8" s="87"/>
      <c r="T8" s="87"/>
      <c r="U8" s="88"/>
      <c r="V8" s="4"/>
    </row>
    <row r="9" spans="2:22" ht="24.75" customHeight="1" x14ac:dyDescent="0.25">
      <c r="B9" s="7"/>
      <c r="C9" s="20"/>
      <c r="D9" s="20"/>
      <c r="E9" s="20"/>
      <c r="F9" s="20"/>
      <c r="G9" s="20"/>
      <c r="H9" s="20"/>
      <c r="I9" s="4"/>
      <c r="J9" s="4"/>
      <c r="K9" s="4"/>
      <c r="L9" s="4"/>
      <c r="M9" s="4"/>
      <c r="N9" s="4"/>
      <c r="O9" s="4"/>
      <c r="P9" s="4"/>
      <c r="Q9" s="4"/>
      <c r="R9" s="4"/>
      <c r="S9" s="4"/>
      <c r="T9" s="4"/>
      <c r="U9" s="4"/>
      <c r="V9" s="4"/>
    </row>
    <row r="10" spans="2:22" ht="24.75" customHeight="1" x14ac:dyDescent="0.25">
      <c r="B10" s="7"/>
      <c r="C10" s="117" t="s">
        <v>13</v>
      </c>
      <c r="D10" s="117"/>
      <c r="E10" s="117"/>
      <c r="F10" s="117"/>
      <c r="G10" s="4"/>
      <c r="H10" s="4"/>
      <c r="I10" s="4"/>
      <c r="J10" s="4"/>
      <c r="K10" s="4"/>
      <c r="L10" s="18"/>
      <c r="M10" s="116"/>
      <c r="N10" s="116"/>
      <c r="O10" s="116"/>
      <c r="P10" s="4"/>
      <c r="Q10" s="7"/>
      <c r="R10" s="7"/>
      <c r="S10" s="7"/>
      <c r="T10" s="4"/>
      <c r="U10" s="4"/>
      <c r="V10" s="4"/>
    </row>
    <row r="11" spans="2:22" ht="24.75" customHeight="1" x14ac:dyDescent="0.25">
      <c r="B11" s="7"/>
      <c r="C11" s="2" t="s">
        <v>15</v>
      </c>
      <c r="D11" s="86" t="s">
        <v>17</v>
      </c>
      <c r="E11" s="87"/>
      <c r="F11" s="87"/>
      <c r="G11" s="87"/>
      <c r="H11" s="87"/>
      <c r="I11" s="88"/>
      <c r="J11" s="86" t="s">
        <v>34</v>
      </c>
      <c r="K11" s="87"/>
      <c r="L11" s="87"/>
      <c r="M11" s="87"/>
      <c r="N11" s="87"/>
      <c r="O11" s="88"/>
      <c r="P11" s="86" t="s">
        <v>1</v>
      </c>
      <c r="Q11" s="87"/>
      <c r="R11" s="87"/>
      <c r="S11" s="88"/>
      <c r="T11" s="115" t="s">
        <v>20</v>
      </c>
      <c r="U11" s="115"/>
      <c r="V11" s="4"/>
    </row>
    <row r="12" spans="2:22" ht="24.75" customHeight="1" x14ac:dyDescent="0.25">
      <c r="B12" s="7"/>
      <c r="C12" s="2">
        <v>1</v>
      </c>
      <c r="D12" s="72" t="str">
        <f>IF(②申込女子!D10="","",②申込女子!D10)</f>
        <v/>
      </c>
      <c r="E12" s="72"/>
      <c r="F12" s="86"/>
      <c r="G12" s="114" t="str">
        <f>IF(②申込女子!G10="","",②申込女子!G10)</f>
        <v/>
      </c>
      <c r="H12" s="87"/>
      <c r="I12" s="88"/>
      <c r="J12" s="72" t="str">
        <f>IF(②申込女子!J10="","",②申込女子!J10)</f>
        <v/>
      </c>
      <c r="K12" s="72"/>
      <c r="L12" s="86"/>
      <c r="M12" s="114" t="str">
        <f>IF(②申込女子!M10="","",②申込女子!M10)</f>
        <v/>
      </c>
      <c r="N12" s="87"/>
      <c r="O12" s="88"/>
      <c r="P12" s="86" t="str">
        <f>IF(D12="","",$I$5)</f>
        <v/>
      </c>
      <c r="Q12" s="87"/>
      <c r="R12" s="87"/>
      <c r="S12" s="88"/>
      <c r="T12" s="115" t="str">
        <f>IF(②申込女子!V10="","",②申込女子!V10)</f>
        <v/>
      </c>
      <c r="U12" s="115"/>
      <c r="V12" s="4"/>
    </row>
    <row r="13" spans="2:22" ht="24.75" customHeight="1" x14ac:dyDescent="0.25">
      <c r="B13" s="7"/>
      <c r="C13" s="2">
        <v>2</v>
      </c>
      <c r="D13" s="72" t="str">
        <f>IF(②申込女子!D11="","",②申込女子!D11)</f>
        <v/>
      </c>
      <c r="E13" s="72"/>
      <c r="F13" s="86"/>
      <c r="G13" s="114" t="str">
        <f>IF(②申込女子!G11="","",②申込女子!G11)</f>
        <v/>
      </c>
      <c r="H13" s="87"/>
      <c r="I13" s="88"/>
      <c r="J13" s="72" t="str">
        <f>IF(②申込女子!J11="","",②申込女子!J11)</f>
        <v/>
      </c>
      <c r="K13" s="72"/>
      <c r="L13" s="86"/>
      <c r="M13" s="114" t="str">
        <f>IF(②申込女子!M11="","",②申込女子!M11)</f>
        <v/>
      </c>
      <c r="N13" s="87"/>
      <c r="O13" s="88"/>
      <c r="P13" s="86" t="str">
        <f t="shared" ref="P13:P31" si="0">IF(D13="","",$I$5)</f>
        <v/>
      </c>
      <c r="Q13" s="87"/>
      <c r="R13" s="87"/>
      <c r="S13" s="88"/>
      <c r="T13" s="115" t="str">
        <f>IF(②申込女子!V11="","",②申込女子!V11)</f>
        <v/>
      </c>
      <c r="U13" s="115"/>
      <c r="V13" s="4"/>
    </row>
    <row r="14" spans="2:22" ht="24.75" customHeight="1" x14ac:dyDescent="0.25">
      <c r="B14" s="7"/>
      <c r="C14" s="2">
        <v>3</v>
      </c>
      <c r="D14" s="72" t="str">
        <f>IF(②申込女子!D12="","",②申込女子!D12)</f>
        <v/>
      </c>
      <c r="E14" s="72"/>
      <c r="F14" s="86"/>
      <c r="G14" s="114" t="str">
        <f>IF(②申込女子!G12="","",②申込女子!G12)</f>
        <v/>
      </c>
      <c r="H14" s="87"/>
      <c r="I14" s="88"/>
      <c r="J14" s="72" t="str">
        <f>IF(②申込女子!J12="","",②申込女子!J12)</f>
        <v/>
      </c>
      <c r="K14" s="72"/>
      <c r="L14" s="86"/>
      <c r="M14" s="114" t="str">
        <f>IF(②申込女子!M12="","",②申込女子!M12)</f>
        <v/>
      </c>
      <c r="N14" s="87"/>
      <c r="O14" s="88"/>
      <c r="P14" s="86" t="str">
        <f t="shared" si="0"/>
        <v/>
      </c>
      <c r="Q14" s="87"/>
      <c r="R14" s="87"/>
      <c r="S14" s="88"/>
      <c r="T14" s="115" t="str">
        <f>IF(②申込女子!V12="","",②申込女子!V12)</f>
        <v/>
      </c>
      <c r="U14" s="115"/>
      <c r="V14" s="4"/>
    </row>
    <row r="15" spans="2:22" ht="24.75" customHeight="1" x14ac:dyDescent="0.25">
      <c r="B15" s="7"/>
      <c r="C15" s="2">
        <v>4</v>
      </c>
      <c r="D15" s="72" t="str">
        <f>IF(②申込女子!D13="","",②申込女子!D13)</f>
        <v/>
      </c>
      <c r="E15" s="72"/>
      <c r="F15" s="86"/>
      <c r="G15" s="114" t="str">
        <f>IF(②申込女子!G13="","",②申込女子!G13)</f>
        <v/>
      </c>
      <c r="H15" s="87"/>
      <c r="I15" s="88"/>
      <c r="J15" s="72" t="str">
        <f>IF(②申込女子!J13="","",②申込女子!J13)</f>
        <v/>
      </c>
      <c r="K15" s="72"/>
      <c r="L15" s="86"/>
      <c r="M15" s="114" t="str">
        <f>IF(②申込女子!M13="","",②申込女子!M13)</f>
        <v/>
      </c>
      <c r="N15" s="87"/>
      <c r="O15" s="88"/>
      <c r="P15" s="86" t="str">
        <f t="shared" si="0"/>
        <v/>
      </c>
      <c r="Q15" s="87"/>
      <c r="R15" s="87"/>
      <c r="S15" s="88"/>
      <c r="T15" s="115" t="str">
        <f>IF(②申込女子!V13="","",②申込女子!V13)</f>
        <v/>
      </c>
      <c r="U15" s="115"/>
      <c r="V15" s="4"/>
    </row>
    <row r="16" spans="2:22" ht="24.75" customHeight="1" x14ac:dyDescent="0.25">
      <c r="B16" s="7"/>
      <c r="C16" s="2">
        <v>5</v>
      </c>
      <c r="D16" s="72" t="str">
        <f>IF(②申込女子!D14="","",②申込女子!D14)</f>
        <v/>
      </c>
      <c r="E16" s="72"/>
      <c r="F16" s="86"/>
      <c r="G16" s="114" t="str">
        <f>IF(②申込女子!G14="","",②申込女子!G14)</f>
        <v/>
      </c>
      <c r="H16" s="87"/>
      <c r="I16" s="88"/>
      <c r="J16" s="72" t="str">
        <f>IF(②申込女子!J14="","",②申込女子!J14)</f>
        <v/>
      </c>
      <c r="K16" s="72"/>
      <c r="L16" s="86"/>
      <c r="M16" s="114" t="str">
        <f>IF(②申込女子!M14="","",②申込女子!M14)</f>
        <v/>
      </c>
      <c r="N16" s="87"/>
      <c r="O16" s="88"/>
      <c r="P16" s="86" t="str">
        <f t="shared" si="0"/>
        <v/>
      </c>
      <c r="Q16" s="87"/>
      <c r="R16" s="87"/>
      <c r="S16" s="88"/>
      <c r="T16" s="115" t="str">
        <f>IF(②申込女子!V14="","",②申込女子!V14)</f>
        <v/>
      </c>
      <c r="U16" s="115"/>
      <c r="V16" s="4"/>
    </row>
    <row r="17" spans="2:22" ht="24.75" customHeight="1" x14ac:dyDescent="0.25">
      <c r="B17" s="7"/>
      <c r="C17" s="2">
        <v>6</v>
      </c>
      <c r="D17" s="72" t="str">
        <f>IF(②申込女子!D15="","",②申込女子!D15)</f>
        <v/>
      </c>
      <c r="E17" s="72"/>
      <c r="F17" s="86"/>
      <c r="G17" s="114" t="str">
        <f>IF(②申込女子!G15="","",②申込女子!G15)</f>
        <v/>
      </c>
      <c r="H17" s="87"/>
      <c r="I17" s="88"/>
      <c r="J17" s="72" t="str">
        <f>IF(②申込女子!J15="","",②申込女子!J15)</f>
        <v/>
      </c>
      <c r="K17" s="72"/>
      <c r="L17" s="86"/>
      <c r="M17" s="114" t="str">
        <f>IF(②申込女子!M15="","",②申込女子!M15)</f>
        <v/>
      </c>
      <c r="N17" s="87"/>
      <c r="O17" s="88"/>
      <c r="P17" s="86" t="str">
        <f t="shared" si="0"/>
        <v/>
      </c>
      <c r="Q17" s="87"/>
      <c r="R17" s="87"/>
      <c r="S17" s="88"/>
      <c r="T17" s="115" t="str">
        <f>IF(②申込女子!V15="","",②申込女子!V15)</f>
        <v/>
      </c>
      <c r="U17" s="115"/>
      <c r="V17" s="4"/>
    </row>
    <row r="18" spans="2:22" ht="24.75" customHeight="1" x14ac:dyDescent="0.25">
      <c r="B18" s="7"/>
      <c r="C18" s="2">
        <v>7</v>
      </c>
      <c r="D18" s="72" t="str">
        <f>IF(②申込女子!D16="","",②申込女子!D16)</f>
        <v/>
      </c>
      <c r="E18" s="72"/>
      <c r="F18" s="86"/>
      <c r="G18" s="114" t="str">
        <f>IF(②申込女子!G16="","",②申込女子!G16)</f>
        <v/>
      </c>
      <c r="H18" s="87"/>
      <c r="I18" s="88"/>
      <c r="J18" s="72" t="str">
        <f>IF(②申込女子!J16="","",②申込女子!J16)</f>
        <v/>
      </c>
      <c r="K18" s="72"/>
      <c r="L18" s="86"/>
      <c r="M18" s="114" t="str">
        <f>IF(②申込女子!M16="","",②申込女子!M16)</f>
        <v/>
      </c>
      <c r="N18" s="87"/>
      <c r="O18" s="88"/>
      <c r="P18" s="86" t="str">
        <f t="shared" si="0"/>
        <v/>
      </c>
      <c r="Q18" s="87"/>
      <c r="R18" s="87"/>
      <c r="S18" s="88"/>
      <c r="T18" s="115" t="str">
        <f>IF(②申込女子!V16="","",②申込女子!V16)</f>
        <v/>
      </c>
      <c r="U18" s="115"/>
      <c r="V18" s="4"/>
    </row>
    <row r="19" spans="2:22" ht="24.75" customHeight="1" x14ac:dyDescent="0.25">
      <c r="B19" s="7"/>
      <c r="C19" s="2">
        <v>8</v>
      </c>
      <c r="D19" s="72" t="str">
        <f>IF(②申込女子!D17="","",②申込女子!D17)</f>
        <v/>
      </c>
      <c r="E19" s="72"/>
      <c r="F19" s="86"/>
      <c r="G19" s="114" t="str">
        <f>IF(②申込女子!G17="","",②申込女子!G17)</f>
        <v/>
      </c>
      <c r="H19" s="87"/>
      <c r="I19" s="88"/>
      <c r="J19" s="72" t="str">
        <f>IF(②申込女子!J17="","",②申込女子!J17)</f>
        <v/>
      </c>
      <c r="K19" s="72"/>
      <c r="L19" s="86"/>
      <c r="M19" s="114" t="str">
        <f>IF(②申込女子!M17="","",②申込女子!M17)</f>
        <v/>
      </c>
      <c r="N19" s="87"/>
      <c r="O19" s="88"/>
      <c r="P19" s="86" t="str">
        <f t="shared" si="0"/>
        <v/>
      </c>
      <c r="Q19" s="87"/>
      <c r="R19" s="87"/>
      <c r="S19" s="88"/>
      <c r="T19" s="115" t="str">
        <f>IF(②申込女子!V17="","",②申込女子!V17)</f>
        <v/>
      </c>
      <c r="U19" s="115"/>
      <c r="V19" s="4"/>
    </row>
    <row r="20" spans="2:22" ht="24.75" customHeight="1" x14ac:dyDescent="0.25">
      <c r="B20" s="7"/>
      <c r="C20" s="2">
        <v>9</v>
      </c>
      <c r="D20" s="72" t="str">
        <f>IF(②申込女子!D18="","",②申込女子!D18)</f>
        <v/>
      </c>
      <c r="E20" s="72"/>
      <c r="F20" s="86"/>
      <c r="G20" s="114" t="str">
        <f>IF(②申込女子!G18="","",②申込女子!G18)</f>
        <v/>
      </c>
      <c r="H20" s="87"/>
      <c r="I20" s="88"/>
      <c r="J20" s="72" t="str">
        <f>IF(②申込女子!J18="","",②申込女子!J18)</f>
        <v/>
      </c>
      <c r="K20" s="72"/>
      <c r="L20" s="86"/>
      <c r="M20" s="114" t="str">
        <f>IF(②申込女子!M18="","",②申込女子!M18)</f>
        <v/>
      </c>
      <c r="N20" s="87"/>
      <c r="O20" s="88"/>
      <c r="P20" s="86" t="str">
        <f t="shared" si="0"/>
        <v/>
      </c>
      <c r="Q20" s="87"/>
      <c r="R20" s="87"/>
      <c r="S20" s="88"/>
      <c r="T20" s="115" t="str">
        <f>IF(②申込女子!V18="","",②申込女子!V18)</f>
        <v/>
      </c>
      <c r="U20" s="115"/>
      <c r="V20" s="4"/>
    </row>
    <row r="21" spans="2:22" ht="24.75" customHeight="1" x14ac:dyDescent="0.25">
      <c r="B21" s="7"/>
      <c r="C21" s="2">
        <v>10</v>
      </c>
      <c r="D21" s="72" t="str">
        <f>IF(②申込女子!D19="","",②申込女子!D19)</f>
        <v/>
      </c>
      <c r="E21" s="72"/>
      <c r="F21" s="86"/>
      <c r="G21" s="114" t="str">
        <f>IF(②申込女子!G19="","",②申込女子!G19)</f>
        <v/>
      </c>
      <c r="H21" s="87"/>
      <c r="I21" s="88"/>
      <c r="J21" s="72" t="str">
        <f>IF(②申込女子!J19="","",②申込女子!J19)</f>
        <v/>
      </c>
      <c r="K21" s="72"/>
      <c r="L21" s="86"/>
      <c r="M21" s="114" t="str">
        <f>IF(②申込女子!M19="","",②申込女子!M19)</f>
        <v/>
      </c>
      <c r="N21" s="87"/>
      <c r="O21" s="88"/>
      <c r="P21" s="86" t="str">
        <f t="shared" si="0"/>
        <v/>
      </c>
      <c r="Q21" s="87"/>
      <c r="R21" s="87"/>
      <c r="S21" s="88"/>
      <c r="T21" s="115" t="str">
        <f>IF(②申込女子!V19="","",②申込女子!V19)</f>
        <v/>
      </c>
      <c r="U21" s="115"/>
      <c r="V21" s="4"/>
    </row>
    <row r="22" spans="2:22" ht="24.75" customHeight="1" x14ac:dyDescent="0.25">
      <c r="B22" s="7"/>
      <c r="C22" s="2">
        <v>11</v>
      </c>
      <c r="D22" s="72" t="str">
        <f>IF(②申込女子!D20="","",②申込女子!D20)</f>
        <v/>
      </c>
      <c r="E22" s="72"/>
      <c r="F22" s="86"/>
      <c r="G22" s="114" t="str">
        <f>IF(②申込女子!G20="","",②申込女子!G20)</f>
        <v/>
      </c>
      <c r="H22" s="87"/>
      <c r="I22" s="88"/>
      <c r="J22" s="72" t="str">
        <f>IF(②申込女子!J20="","",②申込女子!J20)</f>
        <v/>
      </c>
      <c r="K22" s="72"/>
      <c r="L22" s="86"/>
      <c r="M22" s="114" t="str">
        <f>IF(②申込女子!M20="","",②申込女子!M20)</f>
        <v/>
      </c>
      <c r="N22" s="87"/>
      <c r="O22" s="88"/>
      <c r="P22" s="86" t="str">
        <f t="shared" si="0"/>
        <v/>
      </c>
      <c r="Q22" s="87"/>
      <c r="R22" s="87"/>
      <c r="S22" s="88"/>
      <c r="T22" s="115" t="str">
        <f>IF(②申込女子!V20="","",②申込女子!V20)</f>
        <v/>
      </c>
      <c r="U22" s="115"/>
      <c r="V22" s="4"/>
    </row>
    <row r="23" spans="2:22" ht="24.75" customHeight="1" x14ac:dyDescent="0.25">
      <c r="B23" s="7"/>
      <c r="C23" s="2">
        <v>12</v>
      </c>
      <c r="D23" s="72" t="str">
        <f>IF(②申込女子!D21="","",②申込女子!D21)</f>
        <v/>
      </c>
      <c r="E23" s="72"/>
      <c r="F23" s="86"/>
      <c r="G23" s="114" t="str">
        <f>IF(②申込女子!G21="","",②申込女子!G21)</f>
        <v/>
      </c>
      <c r="H23" s="87"/>
      <c r="I23" s="88"/>
      <c r="J23" s="72" t="str">
        <f>IF(②申込女子!J21="","",②申込女子!J21)</f>
        <v/>
      </c>
      <c r="K23" s="72"/>
      <c r="L23" s="86"/>
      <c r="M23" s="114" t="str">
        <f>IF(②申込女子!M21="","",②申込女子!M21)</f>
        <v/>
      </c>
      <c r="N23" s="87"/>
      <c r="O23" s="88"/>
      <c r="P23" s="86" t="str">
        <f t="shared" si="0"/>
        <v/>
      </c>
      <c r="Q23" s="87"/>
      <c r="R23" s="87"/>
      <c r="S23" s="88"/>
      <c r="T23" s="115" t="str">
        <f>IF(②申込女子!V21="","",②申込女子!V21)</f>
        <v/>
      </c>
      <c r="U23" s="115"/>
      <c r="V23" s="4"/>
    </row>
    <row r="24" spans="2:22" ht="24.75" customHeight="1" x14ac:dyDescent="0.25">
      <c r="B24" s="7"/>
      <c r="C24" s="2">
        <v>13</v>
      </c>
      <c r="D24" s="72" t="str">
        <f>IF(②申込女子!D22="","",②申込女子!D22)</f>
        <v/>
      </c>
      <c r="E24" s="72"/>
      <c r="F24" s="86"/>
      <c r="G24" s="114" t="str">
        <f>IF(②申込女子!G22="","",②申込女子!G22)</f>
        <v/>
      </c>
      <c r="H24" s="87"/>
      <c r="I24" s="88"/>
      <c r="J24" s="72" t="str">
        <f>IF(②申込女子!J22="","",②申込女子!J22)</f>
        <v/>
      </c>
      <c r="K24" s="72"/>
      <c r="L24" s="86"/>
      <c r="M24" s="114" t="str">
        <f>IF(②申込女子!M22="","",②申込女子!M22)</f>
        <v/>
      </c>
      <c r="N24" s="87"/>
      <c r="O24" s="88"/>
      <c r="P24" s="86" t="str">
        <f t="shared" si="0"/>
        <v/>
      </c>
      <c r="Q24" s="87"/>
      <c r="R24" s="87"/>
      <c r="S24" s="88"/>
      <c r="T24" s="115" t="str">
        <f>IF(②申込女子!V22="","",②申込女子!V22)</f>
        <v/>
      </c>
      <c r="U24" s="115"/>
      <c r="V24" s="4"/>
    </row>
    <row r="25" spans="2:22" ht="24.75" customHeight="1" x14ac:dyDescent="0.25">
      <c r="B25" s="7"/>
      <c r="C25" s="2">
        <v>14</v>
      </c>
      <c r="D25" s="72" t="str">
        <f>IF(②申込女子!D23="","",②申込女子!D23)</f>
        <v/>
      </c>
      <c r="E25" s="72"/>
      <c r="F25" s="86"/>
      <c r="G25" s="114" t="str">
        <f>IF(②申込女子!G23="","",②申込女子!G23)</f>
        <v/>
      </c>
      <c r="H25" s="87"/>
      <c r="I25" s="88"/>
      <c r="J25" s="72" t="str">
        <f>IF(②申込女子!J23="","",②申込女子!J23)</f>
        <v/>
      </c>
      <c r="K25" s="72"/>
      <c r="L25" s="86"/>
      <c r="M25" s="114" t="str">
        <f>IF(②申込女子!M23="","",②申込女子!M23)</f>
        <v/>
      </c>
      <c r="N25" s="87"/>
      <c r="O25" s="88"/>
      <c r="P25" s="86" t="str">
        <f t="shared" si="0"/>
        <v/>
      </c>
      <c r="Q25" s="87"/>
      <c r="R25" s="87"/>
      <c r="S25" s="88"/>
      <c r="T25" s="115" t="str">
        <f>IF(②申込女子!V23="","",②申込女子!V23)</f>
        <v/>
      </c>
      <c r="U25" s="115"/>
      <c r="V25" s="4"/>
    </row>
    <row r="26" spans="2:22" ht="24.75" customHeight="1" x14ac:dyDescent="0.25">
      <c r="B26" s="7"/>
      <c r="C26" s="2">
        <v>15</v>
      </c>
      <c r="D26" s="72" t="str">
        <f>IF(②申込女子!D24="","",②申込女子!D24)</f>
        <v/>
      </c>
      <c r="E26" s="72"/>
      <c r="F26" s="86"/>
      <c r="G26" s="114" t="str">
        <f>IF(②申込女子!G24="","",②申込女子!G24)</f>
        <v/>
      </c>
      <c r="H26" s="87"/>
      <c r="I26" s="88"/>
      <c r="J26" s="72" t="str">
        <f>IF(②申込女子!J24="","",②申込女子!J24)</f>
        <v/>
      </c>
      <c r="K26" s="72"/>
      <c r="L26" s="86"/>
      <c r="M26" s="114" t="str">
        <f>IF(②申込女子!M24="","",②申込女子!M24)</f>
        <v/>
      </c>
      <c r="N26" s="87"/>
      <c r="O26" s="88"/>
      <c r="P26" s="86" t="str">
        <f t="shared" si="0"/>
        <v/>
      </c>
      <c r="Q26" s="87"/>
      <c r="R26" s="87"/>
      <c r="S26" s="88"/>
      <c r="T26" s="115" t="str">
        <f>IF(②申込女子!V24="","",②申込女子!V24)</f>
        <v/>
      </c>
      <c r="U26" s="115"/>
      <c r="V26" s="4"/>
    </row>
    <row r="27" spans="2:22" ht="24.75" customHeight="1" x14ac:dyDescent="0.25">
      <c r="B27" s="7"/>
      <c r="C27" s="2">
        <v>16</v>
      </c>
      <c r="D27" s="72" t="str">
        <f>IF(②申込女子!D25="","",②申込女子!D25)</f>
        <v/>
      </c>
      <c r="E27" s="72"/>
      <c r="F27" s="86"/>
      <c r="G27" s="114" t="str">
        <f>IF(②申込女子!G25="","",②申込女子!G25)</f>
        <v/>
      </c>
      <c r="H27" s="87"/>
      <c r="I27" s="88"/>
      <c r="J27" s="72" t="str">
        <f>IF(②申込女子!J25="","",②申込女子!J25)</f>
        <v/>
      </c>
      <c r="K27" s="72"/>
      <c r="L27" s="86"/>
      <c r="M27" s="114" t="str">
        <f>IF(②申込女子!M25="","",②申込女子!M25)</f>
        <v/>
      </c>
      <c r="N27" s="87"/>
      <c r="O27" s="88"/>
      <c r="P27" s="86" t="str">
        <f t="shared" si="0"/>
        <v/>
      </c>
      <c r="Q27" s="87"/>
      <c r="R27" s="87"/>
      <c r="S27" s="88"/>
      <c r="T27" s="115" t="str">
        <f>IF(②申込女子!V25="","",②申込女子!V25)</f>
        <v/>
      </c>
      <c r="U27" s="115"/>
      <c r="V27" s="4"/>
    </row>
    <row r="28" spans="2:22" ht="24.75" customHeight="1" x14ac:dyDescent="0.25">
      <c r="B28" s="7"/>
      <c r="C28" s="2">
        <v>17</v>
      </c>
      <c r="D28" s="72" t="str">
        <f>IF(②申込女子!D26="","",②申込女子!D26)</f>
        <v/>
      </c>
      <c r="E28" s="72"/>
      <c r="F28" s="86"/>
      <c r="G28" s="114" t="str">
        <f>IF(②申込女子!G26="","",②申込女子!G26)</f>
        <v/>
      </c>
      <c r="H28" s="87"/>
      <c r="I28" s="88"/>
      <c r="J28" s="72" t="str">
        <f>IF(②申込女子!J26="","",②申込女子!J26)</f>
        <v/>
      </c>
      <c r="K28" s="72"/>
      <c r="L28" s="86"/>
      <c r="M28" s="114" t="str">
        <f>IF(②申込女子!M26="","",②申込女子!M26)</f>
        <v/>
      </c>
      <c r="N28" s="87"/>
      <c r="O28" s="88"/>
      <c r="P28" s="86" t="str">
        <f t="shared" si="0"/>
        <v/>
      </c>
      <c r="Q28" s="87"/>
      <c r="R28" s="87"/>
      <c r="S28" s="88"/>
      <c r="T28" s="115" t="str">
        <f>IF(②申込女子!V26="","",②申込女子!V26)</f>
        <v/>
      </c>
      <c r="U28" s="115"/>
      <c r="V28" s="4"/>
    </row>
    <row r="29" spans="2:22" ht="24.75" customHeight="1" x14ac:dyDescent="0.25">
      <c r="B29" s="7"/>
      <c r="C29" s="2">
        <v>18</v>
      </c>
      <c r="D29" s="72" t="str">
        <f>IF(②申込女子!D27="","",②申込女子!D27)</f>
        <v/>
      </c>
      <c r="E29" s="72"/>
      <c r="F29" s="86"/>
      <c r="G29" s="114" t="str">
        <f>IF(②申込女子!G27="","",②申込女子!G27)</f>
        <v/>
      </c>
      <c r="H29" s="87"/>
      <c r="I29" s="88"/>
      <c r="J29" s="72" t="str">
        <f>IF(②申込女子!J27="","",②申込女子!J27)</f>
        <v/>
      </c>
      <c r="K29" s="72"/>
      <c r="L29" s="86"/>
      <c r="M29" s="114" t="str">
        <f>IF(②申込女子!M27="","",②申込女子!M27)</f>
        <v/>
      </c>
      <c r="N29" s="87"/>
      <c r="O29" s="88"/>
      <c r="P29" s="86" t="str">
        <f t="shared" si="0"/>
        <v/>
      </c>
      <c r="Q29" s="87"/>
      <c r="R29" s="87"/>
      <c r="S29" s="88"/>
      <c r="T29" s="115" t="str">
        <f>IF(②申込女子!V27="","",②申込女子!V27)</f>
        <v/>
      </c>
      <c r="U29" s="115"/>
      <c r="V29" s="4"/>
    </row>
    <row r="30" spans="2:22" ht="24.75" customHeight="1" x14ac:dyDescent="0.25">
      <c r="B30" s="7"/>
      <c r="C30" s="2">
        <v>19</v>
      </c>
      <c r="D30" s="72" t="str">
        <f>IF(②申込女子!D28="","",②申込女子!D28)</f>
        <v/>
      </c>
      <c r="E30" s="72"/>
      <c r="F30" s="86"/>
      <c r="G30" s="114" t="str">
        <f>IF(②申込女子!G28="","",②申込女子!G28)</f>
        <v/>
      </c>
      <c r="H30" s="87"/>
      <c r="I30" s="88"/>
      <c r="J30" s="72" t="str">
        <f>IF(②申込女子!J28="","",②申込女子!J28)</f>
        <v/>
      </c>
      <c r="K30" s="72"/>
      <c r="L30" s="86"/>
      <c r="M30" s="114" t="str">
        <f>IF(②申込女子!M28="","",②申込女子!M28)</f>
        <v/>
      </c>
      <c r="N30" s="87"/>
      <c r="O30" s="88"/>
      <c r="P30" s="86" t="str">
        <f t="shared" si="0"/>
        <v/>
      </c>
      <c r="Q30" s="87"/>
      <c r="R30" s="87"/>
      <c r="S30" s="88"/>
      <c r="T30" s="115" t="str">
        <f>IF(②申込女子!V28="","",②申込女子!V28)</f>
        <v/>
      </c>
      <c r="U30" s="115"/>
      <c r="V30" s="4"/>
    </row>
    <row r="31" spans="2:22" ht="24.75" customHeight="1" x14ac:dyDescent="0.25">
      <c r="B31" s="7"/>
      <c r="C31" s="2">
        <v>20</v>
      </c>
      <c r="D31" s="72" t="str">
        <f>IF(②申込女子!D29="","",②申込女子!D29)</f>
        <v/>
      </c>
      <c r="E31" s="72"/>
      <c r="F31" s="86"/>
      <c r="G31" s="114" t="str">
        <f>IF(②申込女子!G29="","",②申込女子!G29)</f>
        <v/>
      </c>
      <c r="H31" s="87"/>
      <c r="I31" s="88"/>
      <c r="J31" s="72" t="str">
        <f>IF(②申込女子!J29="","",②申込女子!J29)</f>
        <v/>
      </c>
      <c r="K31" s="72"/>
      <c r="L31" s="86"/>
      <c r="M31" s="114" t="str">
        <f>IF(②申込女子!M29="","",②申込女子!M29)</f>
        <v/>
      </c>
      <c r="N31" s="87"/>
      <c r="O31" s="88"/>
      <c r="P31" s="86" t="str">
        <f t="shared" si="0"/>
        <v/>
      </c>
      <c r="Q31" s="87"/>
      <c r="R31" s="87"/>
      <c r="S31" s="88"/>
      <c r="T31" s="115" t="str">
        <f>IF(②申込女子!V29="","",②申込女子!V29)</f>
        <v/>
      </c>
      <c r="U31" s="115"/>
      <c r="V31" s="4"/>
    </row>
    <row r="32" spans="2:22" ht="24.75" customHeight="1" x14ac:dyDescent="0.25">
      <c r="B32" s="7"/>
      <c r="C32" s="48"/>
      <c r="D32" s="48"/>
      <c r="E32" s="48"/>
      <c r="F32" s="48"/>
      <c r="G32" s="48"/>
      <c r="H32" s="48"/>
      <c r="I32" s="48"/>
      <c r="J32" s="48"/>
      <c r="K32" s="48"/>
      <c r="L32" s="48"/>
      <c r="M32" s="48"/>
      <c r="N32" s="48"/>
      <c r="O32" s="48"/>
      <c r="P32" s="48"/>
      <c r="Q32" s="48"/>
      <c r="R32" s="48"/>
      <c r="S32" s="48"/>
      <c r="T32" s="5"/>
      <c r="U32" s="5"/>
      <c r="V32" s="48"/>
    </row>
    <row r="33" spans="2:22" ht="24.75" customHeight="1" x14ac:dyDescent="0.25">
      <c r="B33" s="7"/>
      <c r="C33" s="4"/>
      <c r="D33" s="4"/>
      <c r="E33" s="4"/>
      <c r="F33" s="4"/>
      <c r="G33" s="4"/>
      <c r="H33" s="4"/>
      <c r="I33" s="4"/>
      <c r="J33" s="4"/>
      <c r="K33" s="4"/>
      <c r="L33" s="4"/>
      <c r="M33" s="4"/>
      <c r="N33" s="7"/>
      <c r="O33" s="7"/>
      <c r="P33" s="7"/>
      <c r="Q33" s="7"/>
      <c r="R33" s="7"/>
      <c r="S33" s="7"/>
      <c r="T33" s="4"/>
      <c r="U33" s="4"/>
      <c r="V33" s="4"/>
    </row>
  </sheetData>
  <mergeCells count="136">
    <mergeCell ref="T12:U12"/>
    <mergeCell ref="C7:H7"/>
    <mergeCell ref="C8:H8"/>
    <mergeCell ref="C4:U4"/>
    <mergeCell ref="C2:U2"/>
    <mergeCell ref="T22:U22"/>
    <mergeCell ref="P23:S23"/>
    <mergeCell ref="T23:U23"/>
    <mergeCell ref="D21:F21"/>
    <mergeCell ref="G21:I21"/>
    <mergeCell ref="J21:L21"/>
    <mergeCell ref="M21:O21"/>
    <mergeCell ref="P20:S20"/>
    <mergeCell ref="D20:F20"/>
    <mergeCell ref="G20:I20"/>
    <mergeCell ref="J20:L20"/>
    <mergeCell ref="M20:O20"/>
    <mergeCell ref="T20:U20"/>
    <mergeCell ref="P21:S21"/>
    <mergeCell ref="T21:U21"/>
    <mergeCell ref="D23:F23"/>
    <mergeCell ref="G23:I23"/>
    <mergeCell ref="J23:L23"/>
    <mergeCell ref="M23:O23"/>
    <mergeCell ref="P22:S22"/>
    <mergeCell ref="D22:F22"/>
    <mergeCell ref="G22:I22"/>
    <mergeCell ref="J22:L22"/>
    <mergeCell ref="M22:O22"/>
    <mergeCell ref="I7:U7"/>
    <mergeCell ref="I8:U8"/>
    <mergeCell ref="I6:S6"/>
    <mergeCell ref="M10:O10"/>
    <mergeCell ref="T11:U11"/>
    <mergeCell ref="D11:I11"/>
    <mergeCell ref="J11:O11"/>
    <mergeCell ref="C10:F10"/>
    <mergeCell ref="G12:I12"/>
    <mergeCell ref="J12:L12"/>
    <mergeCell ref="M12:O12"/>
    <mergeCell ref="D17:F17"/>
    <mergeCell ref="G17:I17"/>
    <mergeCell ref="J17:L17"/>
    <mergeCell ref="M17:O17"/>
    <mergeCell ref="P17:S17"/>
    <mergeCell ref="T17:U17"/>
    <mergeCell ref="D16:F16"/>
    <mergeCell ref="G16:I16"/>
    <mergeCell ref="C5:H5"/>
    <mergeCell ref="C6:H6"/>
    <mergeCell ref="I5:U5"/>
    <mergeCell ref="T14:U14"/>
    <mergeCell ref="D15:F15"/>
    <mergeCell ref="G15:I15"/>
    <mergeCell ref="J15:L15"/>
    <mergeCell ref="M15:O15"/>
    <mergeCell ref="P15:S15"/>
    <mergeCell ref="T15:U15"/>
    <mergeCell ref="P11:S11"/>
    <mergeCell ref="P12:S12"/>
    <mergeCell ref="P13:S13"/>
    <mergeCell ref="T13:U13"/>
    <mergeCell ref="D14:F14"/>
    <mergeCell ref="G14:I14"/>
    <mergeCell ref="J14:L14"/>
    <mergeCell ref="M14:O14"/>
    <mergeCell ref="P14:S14"/>
    <mergeCell ref="D13:F13"/>
    <mergeCell ref="G13:I13"/>
    <mergeCell ref="J13:L13"/>
    <mergeCell ref="M13:O13"/>
    <mergeCell ref="D12:F12"/>
    <mergeCell ref="J16:L16"/>
    <mergeCell ref="M16:O16"/>
    <mergeCell ref="P16:S16"/>
    <mergeCell ref="T16:U16"/>
    <mergeCell ref="D19:F19"/>
    <mergeCell ref="G19:I19"/>
    <mergeCell ref="J19:L19"/>
    <mergeCell ref="M19:O19"/>
    <mergeCell ref="P19:S19"/>
    <mergeCell ref="T19:U19"/>
    <mergeCell ref="D18:F18"/>
    <mergeCell ref="G18:I18"/>
    <mergeCell ref="J18:L18"/>
    <mergeCell ref="M18:O18"/>
    <mergeCell ref="P18:S18"/>
    <mergeCell ref="T18:U18"/>
    <mergeCell ref="D25:F25"/>
    <mergeCell ref="G25:I25"/>
    <mergeCell ref="J25:L25"/>
    <mergeCell ref="M25:O25"/>
    <mergeCell ref="P25:S25"/>
    <mergeCell ref="T25:U25"/>
    <mergeCell ref="D24:F24"/>
    <mergeCell ref="G24:I24"/>
    <mergeCell ref="J24:L24"/>
    <mergeCell ref="M24:O24"/>
    <mergeCell ref="P24:S24"/>
    <mergeCell ref="T24:U24"/>
    <mergeCell ref="D27:F27"/>
    <mergeCell ref="G27:I27"/>
    <mergeCell ref="J27:L27"/>
    <mergeCell ref="M27:O27"/>
    <mergeCell ref="P27:S27"/>
    <mergeCell ref="T27:U27"/>
    <mergeCell ref="D26:F26"/>
    <mergeCell ref="G26:I26"/>
    <mergeCell ref="J26:L26"/>
    <mergeCell ref="M26:O26"/>
    <mergeCell ref="P26:S26"/>
    <mergeCell ref="T26:U26"/>
    <mergeCell ref="D29:F29"/>
    <mergeCell ref="G29:I29"/>
    <mergeCell ref="J29:L29"/>
    <mergeCell ref="M29:O29"/>
    <mergeCell ref="P29:S29"/>
    <mergeCell ref="T29:U29"/>
    <mergeCell ref="D28:F28"/>
    <mergeCell ref="G28:I28"/>
    <mergeCell ref="J28:L28"/>
    <mergeCell ref="M28:O28"/>
    <mergeCell ref="P28:S28"/>
    <mergeCell ref="T28:U28"/>
    <mergeCell ref="D31:F31"/>
    <mergeCell ref="G31:I31"/>
    <mergeCell ref="J31:L31"/>
    <mergeCell ref="M31:O31"/>
    <mergeCell ref="P31:S31"/>
    <mergeCell ref="T31:U31"/>
    <mergeCell ref="D30:F30"/>
    <mergeCell ref="G30:I30"/>
    <mergeCell ref="J30:L30"/>
    <mergeCell ref="M30:O30"/>
    <mergeCell ref="P30:S30"/>
    <mergeCell ref="T30:U30"/>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32"/>
  <sheetViews>
    <sheetView view="pageBreakPreview" zoomScaleNormal="100" zoomScaleSheetLayoutView="100" workbookViewId="0">
      <selection activeCell="C2" sqref="C2:U2"/>
    </sheetView>
  </sheetViews>
  <sheetFormatPr defaultColWidth="9" defaultRowHeight="12.75" x14ac:dyDescent="0.25"/>
  <cols>
    <col min="1" max="23" width="4.1328125" style="6" customWidth="1"/>
    <col min="24" max="36" width="3.1328125" style="6" customWidth="1"/>
    <col min="37" max="16384" width="9" style="6"/>
  </cols>
  <sheetData>
    <row r="1" spans="2:22" ht="24.75" customHeight="1" x14ac:dyDescent="0.25">
      <c r="B1" s="50"/>
      <c r="C1" s="51"/>
      <c r="D1" s="51"/>
      <c r="E1" s="51"/>
      <c r="F1" s="51"/>
      <c r="G1" s="51"/>
      <c r="H1" s="51"/>
      <c r="I1" s="51"/>
      <c r="J1" s="51"/>
      <c r="K1" s="51"/>
      <c r="L1" s="51"/>
      <c r="M1" s="51"/>
      <c r="N1" s="51"/>
      <c r="O1" s="51"/>
      <c r="P1" s="51"/>
      <c r="Q1" s="51"/>
      <c r="R1" s="51"/>
      <c r="S1" s="51"/>
      <c r="T1" s="51"/>
      <c r="U1" s="51"/>
      <c r="V1" s="51"/>
    </row>
    <row r="2" spans="2:22" ht="24.75" customHeight="1" x14ac:dyDescent="0.25">
      <c r="B2" s="7"/>
      <c r="C2" s="74" t="s">
        <v>0</v>
      </c>
      <c r="D2" s="74"/>
      <c r="E2" s="74"/>
      <c r="F2" s="74"/>
      <c r="G2" s="74"/>
      <c r="H2" s="74"/>
      <c r="I2" s="74"/>
      <c r="J2" s="74"/>
      <c r="K2" s="74"/>
      <c r="L2" s="74"/>
      <c r="M2" s="74"/>
      <c r="N2" s="74"/>
      <c r="O2" s="74"/>
      <c r="P2" s="74"/>
      <c r="Q2" s="74"/>
      <c r="R2" s="74"/>
      <c r="S2" s="74"/>
      <c r="T2" s="74"/>
      <c r="U2" s="74"/>
      <c r="V2" s="47"/>
    </row>
    <row r="3" spans="2:22" ht="24.75" customHeight="1" x14ac:dyDescent="0.25">
      <c r="B3" s="7"/>
      <c r="C3" s="1"/>
      <c r="D3" s="1"/>
      <c r="E3" s="1"/>
      <c r="F3" s="1"/>
      <c r="G3" s="1"/>
      <c r="H3" s="1"/>
      <c r="I3" s="1"/>
      <c r="J3" s="1"/>
      <c r="K3" s="1"/>
      <c r="L3" s="1"/>
      <c r="M3" s="1"/>
      <c r="N3" s="1"/>
      <c r="O3" s="1"/>
      <c r="P3" s="1"/>
      <c r="Q3" s="1"/>
      <c r="R3" s="1"/>
      <c r="S3" s="1"/>
      <c r="T3" s="1"/>
      <c r="U3" s="1"/>
      <c r="V3" s="1"/>
    </row>
    <row r="4" spans="2:22" ht="24.75" customHeight="1" x14ac:dyDescent="0.25">
      <c r="B4" s="7"/>
      <c r="C4" s="118" t="s">
        <v>32</v>
      </c>
      <c r="D4" s="118"/>
      <c r="E4" s="118"/>
      <c r="F4" s="118"/>
      <c r="G4" s="118"/>
      <c r="H4" s="118"/>
      <c r="I4" s="118"/>
      <c r="J4" s="118"/>
      <c r="K4" s="118"/>
      <c r="L4" s="118"/>
      <c r="M4" s="118"/>
      <c r="N4" s="118"/>
      <c r="O4" s="118"/>
      <c r="P4" s="118"/>
      <c r="Q4" s="118"/>
      <c r="R4" s="118"/>
      <c r="S4" s="118"/>
      <c r="T4" s="118"/>
      <c r="U4" s="118"/>
      <c r="V4" s="39"/>
    </row>
    <row r="5" spans="2:22" ht="24.75" customHeight="1" x14ac:dyDescent="0.25">
      <c r="B5" s="7"/>
      <c r="C5" s="61" t="s">
        <v>8</v>
      </c>
      <c r="D5" s="61"/>
      <c r="E5" s="61"/>
      <c r="F5" s="61"/>
      <c r="G5" s="61"/>
      <c r="H5" s="61"/>
      <c r="I5" s="86" t="str">
        <f>①学校情報!I7</f>
        <v>高等学校</v>
      </c>
      <c r="J5" s="87"/>
      <c r="K5" s="87"/>
      <c r="L5" s="87"/>
      <c r="M5" s="87"/>
      <c r="N5" s="87"/>
      <c r="O5" s="87"/>
      <c r="P5" s="87"/>
      <c r="Q5" s="87"/>
      <c r="R5" s="87"/>
      <c r="S5" s="87"/>
      <c r="T5" s="87"/>
      <c r="U5" s="88"/>
      <c r="V5" s="4"/>
    </row>
    <row r="6" spans="2:22" ht="24.75" customHeight="1" x14ac:dyDescent="0.25">
      <c r="B6" s="7"/>
      <c r="C6" s="61" t="s">
        <v>25</v>
      </c>
      <c r="D6" s="61"/>
      <c r="E6" s="61"/>
      <c r="F6" s="61"/>
      <c r="G6" s="61"/>
      <c r="H6" s="61"/>
      <c r="I6" s="86">
        <f>①学校情報!I9</f>
        <v>0</v>
      </c>
      <c r="J6" s="87"/>
      <c r="K6" s="87"/>
      <c r="L6" s="87"/>
      <c r="M6" s="87"/>
      <c r="N6" s="87"/>
      <c r="O6" s="87"/>
      <c r="P6" s="87"/>
      <c r="Q6" s="87"/>
      <c r="R6" s="87"/>
      <c r="S6" s="87"/>
      <c r="T6" s="16" t="s">
        <v>33</v>
      </c>
      <c r="U6" s="17"/>
      <c r="V6" s="4"/>
    </row>
    <row r="7" spans="2:22" ht="24.75" customHeight="1" x14ac:dyDescent="0.25">
      <c r="B7" s="7"/>
      <c r="C7" s="61" t="s">
        <v>27</v>
      </c>
      <c r="D7" s="61"/>
      <c r="E7" s="61"/>
      <c r="F7" s="61"/>
      <c r="G7" s="61"/>
      <c r="H7" s="61"/>
      <c r="I7" s="86">
        <f>①学校情報!I10</f>
        <v>0</v>
      </c>
      <c r="J7" s="87"/>
      <c r="K7" s="87"/>
      <c r="L7" s="87"/>
      <c r="M7" s="87"/>
      <c r="N7" s="87"/>
      <c r="O7" s="87"/>
      <c r="P7" s="87"/>
      <c r="Q7" s="87"/>
      <c r="R7" s="87"/>
      <c r="S7" s="87"/>
      <c r="T7" s="87"/>
      <c r="U7" s="88"/>
      <c r="V7" s="4"/>
    </row>
    <row r="8" spans="2:22" ht="24.75" customHeight="1" x14ac:dyDescent="0.25">
      <c r="B8" s="7"/>
      <c r="C8" s="61" t="s">
        <v>26</v>
      </c>
      <c r="D8" s="61"/>
      <c r="E8" s="61"/>
      <c r="F8" s="61"/>
      <c r="G8" s="61"/>
      <c r="H8" s="61"/>
      <c r="I8" s="86">
        <f>①学校情報!I11</f>
        <v>0</v>
      </c>
      <c r="J8" s="87"/>
      <c r="K8" s="87"/>
      <c r="L8" s="87"/>
      <c r="M8" s="87"/>
      <c r="N8" s="87"/>
      <c r="O8" s="87"/>
      <c r="P8" s="87"/>
      <c r="Q8" s="87"/>
      <c r="R8" s="87"/>
      <c r="S8" s="87"/>
      <c r="T8" s="87"/>
      <c r="U8" s="88"/>
      <c r="V8" s="4"/>
    </row>
    <row r="9" spans="2:22" ht="24.75" customHeight="1" x14ac:dyDescent="0.25">
      <c r="B9" s="7"/>
      <c r="C9" s="20"/>
      <c r="D9" s="20"/>
      <c r="E9" s="20"/>
      <c r="F9" s="20"/>
      <c r="G9" s="20"/>
      <c r="H9" s="20"/>
      <c r="I9" s="4"/>
      <c r="J9" s="4"/>
      <c r="K9" s="4"/>
      <c r="L9" s="4"/>
      <c r="M9" s="4"/>
      <c r="N9" s="4"/>
      <c r="O9" s="4"/>
      <c r="P9" s="4"/>
      <c r="Q9" s="4"/>
      <c r="R9" s="4"/>
      <c r="S9" s="4"/>
      <c r="T9" s="4"/>
      <c r="U9" s="4"/>
      <c r="V9" s="4"/>
    </row>
    <row r="10" spans="2:22" ht="24.75" customHeight="1" x14ac:dyDescent="0.25">
      <c r="B10" s="7"/>
      <c r="C10" s="117" t="s">
        <v>14</v>
      </c>
      <c r="D10" s="117"/>
      <c r="E10" s="117"/>
      <c r="F10" s="117"/>
      <c r="G10" s="4"/>
      <c r="H10" s="4"/>
      <c r="I10" s="4"/>
      <c r="J10" s="4"/>
      <c r="K10" s="4"/>
      <c r="L10" s="18"/>
      <c r="M10" s="116"/>
      <c r="N10" s="116"/>
      <c r="O10" s="116"/>
      <c r="P10" s="4"/>
      <c r="Q10" s="7"/>
      <c r="R10" s="7"/>
      <c r="S10" s="7"/>
      <c r="T10" s="4"/>
      <c r="U10" s="4"/>
      <c r="V10" s="4"/>
    </row>
    <row r="11" spans="2:22" ht="24.75" customHeight="1" x14ac:dyDescent="0.25">
      <c r="B11" s="7"/>
      <c r="C11" s="2" t="s">
        <v>15</v>
      </c>
      <c r="D11" s="86" t="s">
        <v>17</v>
      </c>
      <c r="E11" s="87"/>
      <c r="F11" s="87"/>
      <c r="G11" s="87"/>
      <c r="H11" s="87"/>
      <c r="I11" s="88"/>
      <c r="J11" s="86" t="s">
        <v>34</v>
      </c>
      <c r="K11" s="87"/>
      <c r="L11" s="87"/>
      <c r="M11" s="87"/>
      <c r="N11" s="87"/>
      <c r="O11" s="88"/>
      <c r="P11" s="86" t="s">
        <v>1</v>
      </c>
      <c r="Q11" s="87"/>
      <c r="R11" s="87"/>
      <c r="S11" s="88"/>
      <c r="T11" s="115" t="s">
        <v>20</v>
      </c>
      <c r="U11" s="115"/>
      <c r="V11" s="4"/>
    </row>
    <row r="12" spans="2:22" ht="24.75" customHeight="1" x14ac:dyDescent="0.25">
      <c r="B12" s="7"/>
      <c r="C12" s="2">
        <v>1</v>
      </c>
      <c r="D12" s="72" t="str">
        <f>IF(②申込男子!D10="","",②申込男子!D10)</f>
        <v/>
      </c>
      <c r="E12" s="72"/>
      <c r="F12" s="86"/>
      <c r="G12" s="114" t="str">
        <f>IF(②申込男子!G10="","",②申込男子!G10)</f>
        <v/>
      </c>
      <c r="H12" s="87"/>
      <c r="I12" s="88"/>
      <c r="J12" s="72" t="str">
        <f>IF(②申込男子!J10="","",②申込男子!J10)</f>
        <v/>
      </c>
      <c r="K12" s="72"/>
      <c r="L12" s="86"/>
      <c r="M12" s="114" t="str">
        <f>IF(②申込男子!M10="","",②申込男子!M10)</f>
        <v/>
      </c>
      <c r="N12" s="87"/>
      <c r="O12" s="88"/>
      <c r="P12" s="86" t="str">
        <f>IF(D12="","",$I$5)</f>
        <v/>
      </c>
      <c r="Q12" s="87"/>
      <c r="R12" s="87"/>
      <c r="S12" s="88"/>
      <c r="T12" s="115" t="str">
        <f>IF(②申込男子!V10="","",②申込男子!V10)</f>
        <v/>
      </c>
      <c r="U12" s="115"/>
      <c r="V12" s="4"/>
    </row>
    <row r="13" spans="2:22" ht="24.75" customHeight="1" x14ac:dyDescent="0.25">
      <c r="B13" s="7"/>
      <c r="C13" s="2">
        <v>2</v>
      </c>
      <c r="D13" s="72" t="str">
        <f>IF(②申込男子!D11="","",②申込男子!D11)</f>
        <v/>
      </c>
      <c r="E13" s="72"/>
      <c r="F13" s="86"/>
      <c r="G13" s="114" t="str">
        <f>IF(②申込男子!G11="","",②申込男子!G11)</f>
        <v/>
      </c>
      <c r="H13" s="87"/>
      <c r="I13" s="88"/>
      <c r="J13" s="72" t="str">
        <f>IF(②申込男子!J11="","",②申込男子!J11)</f>
        <v/>
      </c>
      <c r="K13" s="72"/>
      <c r="L13" s="86"/>
      <c r="M13" s="114" t="str">
        <f>IF(②申込男子!M11="","",②申込男子!M11)</f>
        <v/>
      </c>
      <c r="N13" s="87"/>
      <c r="O13" s="88"/>
      <c r="P13" s="86" t="str">
        <f t="shared" ref="P13:P31" si="0">IF(D13="","",$I$5)</f>
        <v/>
      </c>
      <c r="Q13" s="87"/>
      <c r="R13" s="87"/>
      <c r="S13" s="88"/>
      <c r="T13" s="115" t="str">
        <f>IF(②申込男子!V11="","",②申込男子!V11)</f>
        <v/>
      </c>
      <c r="U13" s="115"/>
      <c r="V13" s="4"/>
    </row>
    <row r="14" spans="2:22" ht="24.75" customHeight="1" x14ac:dyDescent="0.25">
      <c r="B14" s="7"/>
      <c r="C14" s="2">
        <v>3</v>
      </c>
      <c r="D14" s="72" t="str">
        <f>IF(②申込男子!D12="","",②申込男子!D12)</f>
        <v/>
      </c>
      <c r="E14" s="72"/>
      <c r="F14" s="86"/>
      <c r="G14" s="114" t="str">
        <f>IF(②申込男子!G12="","",②申込男子!G12)</f>
        <v/>
      </c>
      <c r="H14" s="87"/>
      <c r="I14" s="88"/>
      <c r="J14" s="72" t="str">
        <f>IF(②申込男子!J12="","",②申込男子!J12)</f>
        <v/>
      </c>
      <c r="K14" s="72"/>
      <c r="L14" s="86"/>
      <c r="M14" s="114" t="str">
        <f>IF(②申込男子!M12="","",②申込男子!M12)</f>
        <v/>
      </c>
      <c r="N14" s="87"/>
      <c r="O14" s="88"/>
      <c r="P14" s="86" t="str">
        <f t="shared" si="0"/>
        <v/>
      </c>
      <c r="Q14" s="87"/>
      <c r="R14" s="87"/>
      <c r="S14" s="88"/>
      <c r="T14" s="115" t="str">
        <f>IF(②申込男子!V12="","",②申込男子!V12)</f>
        <v/>
      </c>
      <c r="U14" s="115"/>
      <c r="V14" s="4"/>
    </row>
    <row r="15" spans="2:22" ht="24.75" customHeight="1" x14ac:dyDescent="0.25">
      <c r="B15" s="7"/>
      <c r="C15" s="2">
        <v>4</v>
      </c>
      <c r="D15" s="72" t="str">
        <f>IF(②申込男子!D13="","",②申込男子!D13)</f>
        <v/>
      </c>
      <c r="E15" s="72"/>
      <c r="F15" s="86"/>
      <c r="G15" s="114" t="str">
        <f>IF(②申込男子!G13="","",②申込男子!G13)</f>
        <v/>
      </c>
      <c r="H15" s="87"/>
      <c r="I15" s="88"/>
      <c r="J15" s="72" t="str">
        <f>IF(②申込男子!J13="","",②申込男子!J13)</f>
        <v/>
      </c>
      <c r="K15" s="72"/>
      <c r="L15" s="86"/>
      <c r="M15" s="114" t="str">
        <f>IF(②申込男子!M13="","",②申込男子!M13)</f>
        <v/>
      </c>
      <c r="N15" s="87"/>
      <c r="O15" s="88"/>
      <c r="P15" s="86" t="str">
        <f t="shared" si="0"/>
        <v/>
      </c>
      <c r="Q15" s="87"/>
      <c r="R15" s="87"/>
      <c r="S15" s="88"/>
      <c r="T15" s="115" t="str">
        <f>IF(②申込男子!V13="","",②申込男子!V13)</f>
        <v/>
      </c>
      <c r="U15" s="115"/>
      <c r="V15" s="4"/>
    </row>
    <row r="16" spans="2:22" ht="24.75" customHeight="1" x14ac:dyDescent="0.25">
      <c r="B16" s="7"/>
      <c r="C16" s="2">
        <v>5</v>
      </c>
      <c r="D16" s="72" t="str">
        <f>IF(②申込男子!D14="","",②申込男子!D14)</f>
        <v/>
      </c>
      <c r="E16" s="72"/>
      <c r="F16" s="86"/>
      <c r="G16" s="114" t="str">
        <f>IF(②申込男子!G14="","",②申込男子!G14)</f>
        <v/>
      </c>
      <c r="H16" s="87"/>
      <c r="I16" s="88"/>
      <c r="J16" s="72" t="str">
        <f>IF(②申込男子!J14="","",②申込男子!J14)</f>
        <v/>
      </c>
      <c r="K16" s="72"/>
      <c r="L16" s="86"/>
      <c r="M16" s="114" t="str">
        <f>IF(②申込男子!M14="","",②申込男子!M14)</f>
        <v/>
      </c>
      <c r="N16" s="87"/>
      <c r="O16" s="88"/>
      <c r="P16" s="86" t="str">
        <f t="shared" si="0"/>
        <v/>
      </c>
      <c r="Q16" s="87"/>
      <c r="R16" s="87"/>
      <c r="S16" s="88"/>
      <c r="T16" s="115" t="str">
        <f>IF(②申込男子!V14="","",②申込男子!V14)</f>
        <v/>
      </c>
      <c r="U16" s="115"/>
      <c r="V16" s="4"/>
    </row>
    <row r="17" spans="2:22" ht="24.75" customHeight="1" x14ac:dyDescent="0.25">
      <c r="B17" s="7"/>
      <c r="C17" s="2">
        <v>6</v>
      </c>
      <c r="D17" s="72" t="str">
        <f>IF(②申込男子!D15="","",②申込男子!D15)</f>
        <v/>
      </c>
      <c r="E17" s="72"/>
      <c r="F17" s="86"/>
      <c r="G17" s="114" t="str">
        <f>IF(②申込男子!G15="","",②申込男子!G15)</f>
        <v/>
      </c>
      <c r="H17" s="87"/>
      <c r="I17" s="88"/>
      <c r="J17" s="72" t="str">
        <f>IF(②申込男子!J15="","",②申込男子!J15)</f>
        <v/>
      </c>
      <c r="K17" s="72"/>
      <c r="L17" s="86"/>
      <c r="M17" s="114" t="str">
        <f>IF(②申込男子!M15="","",②申込男子!M15)</f>
        <v/>
      </c>
      <c r="N17" s="87"/>
      <c r="O17" s="88"/>
      <c r="P17" s="86" t="str">
        <f t="shared" si="0"/>
        <v/>
      </c>
      <c r="Q17" s="87"/>
      <c r="R17" s="87"/>
      <c r="S17" s="88"/>
      <c r="T17" s="115" t="str">
        <f>IF(②申込男子!V15="","",②申込男子!V15)</f>
        <v/>
      </c>
      <c r="U17" s="115"/>
      <c r="V17" s="4"/>
    </row>
    <row r="18" spans="2:22" ht="24.75" customHeight="1" x14ac:dyDescent="0.25">
      <c r="B18" s="7"/>
      <c r="C18" s="2">
        <v>7</v>
      </c>
      <c r="D18" s="72" t="str">
        <f>IF(②申込男子!D16="","",②申込男子!D16)</f>
        <v/>
      </c>
      <c r="E18" s="72"/>
      <c r="F18" s="86"/>
      <c r="G18" s="114" t="str">
        <f>IF(②申込男子!G16="","",②申込男子!G16)</f>
        <v/>
      </c>
      <c r="H18" s="87"/>
      <c r="I18" s="88"/>
      <c r="J18" s="72" t="str">
        <f>IF(②申込男子!J16="","",②申込男子!J16)</f>
        <v/>
      </c>
      <c r="K18" s="72"/>
      <c r="L18" s="86"/>
      <c r="M18" s="114" t="str">
        <f>IF(②申込男子!M16="","",②申込男子!M16)</f>
        <v/>
      </c>
      <c r="N18" s="87"/>
      <c r="O18" s="88"/>
      <c r="P18" s="86" t="str">
        <f t="shared" si="0"/>
        <v/>
      </c>
      <c r="Q18" s="87"/>
      <c r="R18" s="87"/>
      <c r="S18" s="88"/>
      <c r="T18" s="115" t="str">
        <f>IF(②申込男子!V16="","",②申込男子!V16)</f>
        <v/>
      </c>
      <c r="U18" s="115"/>
      <c r="V18" s="4"/>
    </row>
    <row r="19" spans="2:22" ht="24.75" customHeight="1" x14ac:dyDescent="0.25">
      <c r="B19" s="7"/>
      <c r="C19" s="2">
        <v>8</v>
      </c>
      <c r="D19" s="72" t="str">
        <f>IF(②申込男子!D17="","",②申込男子!D17)</f>
        <v/>
      </c>
      <c r="E19" s="72"/>
      <c r="F19" s="86"/>
      <c r="G19" s="114" t="str">
        <f>IF(②申込男子!G17="","",②申込男子!G17)</f>
        <v/>
      </c>
      <c r="H19" s="87"/>
      <c r="I19" s="88"/>
      <c r="J19" s="72" t="str">
        <f>IF(②申込男子!J17="","",②申込男子!J17)</f>
        <v/>
      </c>
      <c r="K19" s="72"/>
      <c r="L19" s="86"/>
      <c r="M19" s="114" t="str">
        <f>IF(②申込男子!M17="","",②申込男子!M17)</f>
        <v/>
      </c>
      <c r="N19" s="87"/>
      <c r="O19" s="88"/>
      <c r="P19" s="86" t="str">
        <f t="shared" si="0"/>
        <v/>
      </c>
      <c r="Q19" s="87"/>
      <c r="R19" s="87"/>
      <c r="S19" s="88"/>
      <c r="T19" s="115" t="str">
        <f>IF(②申込男子!V17="","",②申込男子!V17)</f>
        <v/>
      </c>
      <c r="U19" s="115"/>
      <c r="V19" s="4"/>
    </row>
    <row r="20" spans="2:22" ht="24.75" customHeight="1" x14ac:dyDescent="0.25">
      <c r="B20" s="7"/>
      <c r="C20" s="2">
        <v>9</v>
      </c>
      <c r="D20" s="72" t="str">
        <f>IF(②申込男子!D18="","",②申込男子!D18)</f>
        <v/>
      </c>
      <c r="E20" s="72"/>
      <c r="F20" s="86"/>
      <c r="G20" s="114" t="str">
        <f>IF(②申込男子!G18="","",②申込男子!G18)</f>
        <v/>
      </c>
      <c r="H20" s="87"/>
      <c r="I20" s="88"/>
      <c r="J20" s="72" t="str">
        <f>IF(②申込男子!J18="","",②申込男子!J18)</f>
        <v/>
      </c>
      <c r="K20" s="72"/>
      <c r="L20" s="86"/>
      <c r="M20" s="114" t="str">
        <f>IF(②申込男子!M18="","",②申込男子!M18)</f>
        <v/>
      </c>
      <c r="N20" s="87"/>
      <c r="O20" s="88"/>
      <c r="P20" s="86" t="str">
        <f t="shared" si="0"/>
        <v/>
      </c>
      <c r="Q20" s="87"/>
      <c r="R20" s="87"/>
      <c r="S20" s="88"/>
      <c r="T20" s="115" t="str">
        <f>IF(②申込男子!V18="","",②申込男子!V18)</f>
        <v/>
      </c>
      <c r="U20" s="115"/>
      <c r="V20" s="4"/>
    </row>
    <row r="21" spans="2:22" ht="24.75" customHeight="1" x14ac:dyDescent="0.25">
      <c r="B21" s="7"/>
      <c r="C21" s="2">
        <v>10</v>
      </c>
      <c r="D21" s="72" t="str">
        <f>IF(②申込男子!D19="","",②申込男子!D19)</f>
        <v/>
      </c>
      <c r="E21" s="72"/>
      <c r="F21" s="86"/>
      <c r="G21" s="114" t="str">
        <f>IF(②申込男子!G19="","",②申込男子!G19)</f>
        <v/>
      </c>
      <c r="H21" s="87"/>
      <c r="I21" s="88"/>
      <c r="J21" s="72" t="str">
        <f>IF(②申込男子!J19="","",②申込男子!J19)</f>
        <v/>
      </c>
      <c r="K21" s="72"/>
      <c r="L21" s="86"/>
      <c r="M21" s="114" t="str">
        <f>IF(②申込男子!M19="","",②申込男子!M19)</f>
        <v/>
      </c>
      <c r="N21" s="87"/>
      <c r="O21" s="88"/>
      <c r="P21" s="86" t="str">
        <f t="shared" si="0"/>
        <v/>
      </c>
      <c r="Q21" s="87"/>
      <c r="R21" s="87"/>
      <c r="S21" s="88"/>
      <c r="T21" s="115" t="str">
        <f>IF(②申込男子!V19="","",②申込男子!V19)</f>
        <v/>
      </c>
      <c r="U21" s="115"/>
      <c r="V21" s="4"/>
    </row>
    <row r="22" spans="2:22" ht="24.75" customHeight="1" x14ac:dyDescent="0.25">
      <c r="B22" s="7"/>
      <c r="C22" s="2">
        <v>11</v>
      </c>
      <c r="D22" s="72" t="str">
        <f>IF(②申込男子!D20="","",②申込男子!D20)</f>
        <v/>
      </c>
      <c r="E22" s="72"/>
      <c r="F22" s="86"/>
      <c r="G22" s="114" t="str">
        <f>IF(②申込男子!G20="","",②申込男子!G20)</f>
        <v/>
      </c>
      <c r="H22" s="87"/>
      <c r="I22" s="88"/>
      <c r="J22" s="72" t="str">
        <f>IF(②申込男子!J20="","",②申込男子!J20)</f>
        <v/>
      </c>
      <c r="K22" s="72"/>
      <c r="L22" s="86"/>
      <c r="M22" s="114" t="str">
        <f>IF(②申込男子!M20="","",②申込男子!M20)</f>
        <v/>
      </c>
      <c r="N22" s="87"/>
      <c r="O22" s="88"/>
      <c r="P22" s="86" t="str">
        <f t="shared" si="0"/>
        <v/>
      </c>
      <c r="Q22" s="87"/>
      <c r="R22" s="87"/>
      <c r="S22" s="88"/>
      <c r="T22" s="115" t="str">
        <f>IF(②申込男子!V20="","",②申込男子!V20)</f>
        <v/>
      </c>
      <c r="U22" s="115"/>
      <c r="V22" s="4"/>
    </row>
    <row r="23" spans="2:22" ht="24.75" customHeight="1" x14ac:dyDescent="0.25">
      <c r="B23" s="7"/>
      <c r="C23" s="2">
        <v>12</v>
      </c>
      <c r="D23" s="72" t="str">
        <f>IF(②申込男子!D21="","",②申込男子!D21)</f>
        <v/>
      </c>
      <c r="E23" s="72"/>
      <c r="F23" s="86"/>
      <c r="G23" s="114" t="str">
        <f>IF(②申込男子!G21="","",②申込男子!G21)</f>
        <v/>
      </c>
      <c r="H23" s="87"/>
      <c r="I23" s="88"/>
      <c r="J23" s="72" t="str">
        <f>IF(②申込男子!J21="","",②申込男子!J21)</f>
        <v/>
      </c>
      <c r="K23" s="72"/>
      <c r="L23" s="86"/>
      <c r="M23" s="114" t="str">
        <f>IF(②申込男子!M21="","",②申込男子!M21)</f>
        <v/>
      </c>
      <c r="N23" s="87"/>
      <c r="O23" s="88"/>
      <c r="P23" s="86" t="str">
        <f t="shared" si="0"/>
        <v/>
      </c>
      <c r="Q23" s="87"/>
      <c r="R23" s="87"/>
      <c r="S23" s="88"/>
      <c r="T23" s="115" t="str">
        <f>IF(②申込男子!V21="","",②申込男子!V21)</f>
        <v/>
      </c>
      <c r="U23" s="115"/>
      <c r="V23" s="4"/>
    </row>
    <row r="24" spans="2:22" ht="24.75" customHeight="1" x14ac:dyDescent="0.25">
      <c r="B24" s="7"/>
      <c r="C24" s="2">
        <v>13</v>
      </c>
      <c r="D24" s="72" t="str">
        <f>IF(②申込男子!D22="","",②申込男子!D22)</f>
        <v/>
      </c>
      <c r="E24" s="72"/>
      <c r="F24" s="86"/>
      <c r="G24" s="114" t="str">
        <f>IF(②申込男子!G22="","",②申込男子!G22)</f>
        <v/>
      </c>
      <c r="H24" s="87"/>
      <c r="I24" s="88"/>
      <c r="J24" s="72" t="str">
        <f>IF(②申込男子!J22="","",②申込男子!J22)</f>
        <v/>
      </c>
      <c r="K24" s="72"/>
      <c r="L24" s="86"/>
      <c r="M24" s="114" t="str">
        <f>IF(②申込男子!M22="","",②申込男子!M22)</f>
        <v/>
      </c>
      <c r="N24" s="87"/>
      <c r="O24" s="88"/>
      <c r="P24" s="86" t="str">
        <f t="shared" si="0"/>
        <v/>
      </c>
      <c r="Q24" s="87"/>
      <c r="R24" s="87"/>
      <c r="S24" s="88"/>
      <c r="T24" s="115" t="str">
        <f>IF(②申込男子!V22="","",②申込男子!V22)</f>
        <v/>
      </c>
      <c r="U24" s="115"/>
      <c r="V24" s="4"/>
    </row>
    <row r="25" spans="2:22" ht="24.75" customHeight="1" x14ac:dyDescent="0.25">
      <c r="B25" s="7"/>
      <c r="C25" s="2">
        <v>14</v>
      </c>
      <c r="D25" s="72" t="str">
        <f>IF(②申込男子!D23="","",②申込男子!D23)</f>
        <v/>
      </c>
      <c r="E25" s="72"/>
      <c r="F25" s="86"/>
      <c r="G25" s="114" t="str">
        <f>IF(②申込男子!G23="","",②申込男子!G23)</f>
        <v/>
      </c>
      <c r="H25" s="87"/>
      <c r="I25" s="88"/>
      <c r="J25" s="72" t="str">
        <f>IF(②申込男子!J23="","",②申込男子!J23)</f>
        <v/>
      </c>
      <c r="K25" s="72"/>
      <c r="L25" s="86"/>
      <c r="M25" s="114" t="str">
        <f>IF(②申込男子!M23="","",②申込男子!M23)</f>
        <v/>
      </c>
      <c r="N25" s="87"/>
      <c r="O25" s="88"/>
      <c r="P25" s="86" t="str">
        <f t="shared" si="0"/>
        <v/>
      </c>
      <c r="Q25" s="87"/>
      <c r="R25" s="87"/>
      <c r="S25" s="88"/>
      <c r="T25" s="115" t="str">
        <f>IF(②申込男子!V23="","",②申込男子!V23)</f>
        <v/>
      </c>
      <c r="U25" s="115"/>
      <c r="V25" s="4"/>
    </row>
    <row r="26" spans="2:22" ht="24.75" customHeight="1" x14ac:dyDescent="0.25">
      <c r="B26" s="7"/>
      <c r="C26" s="2">
        <v>15</v>
      </c>
      <c r="D26" s="72" t="str">
        <f>IF(②申込男子!D24="","",②申込男子!D24)</f>
        <v/>
      </c>
      <c r="E26" s="72"/>
      <c r="F26" s="86"/>
      <c r="G26" s="114" t="str">
        <f>IF(②申込男子!G24="","",②申込男子!G24)</f>
        <v/>
      </c>
      <c r="H26" s="87"/>
      <c r="I26" s="88"/>
      <c r="J26" s="72" t="str">
        <f>IF(②申込男子!J24="","",②申込男子!J24)</f>
        <v/>
      </c>
      <c r="K26" s="72"/>
      <c r="L26" s="86"/>
      <c r="M26" s="114" t="str">
        <f>IF(②申込男子!M24="","",②申込男子!M24)</f>
        <v/>
      </c>
      <c r="N26" s="87"/>
      <c r="O26" s="88"/>
      <c r="P26" s="86" t="str">
        <f t="shared" si="0"/>
        <v/>
      </c>
      <c r="Q26" s="87"/>
      <c r="R26" s="87"/>
      <c r="S26" s="88"/>
      <c r="T26" s="115" t="str">
        <f>IF(②申込男子!V24="","",②申込男子!V24)</f>
        <v/>
      </c>
      <c r="U26" s="115"/>
      <c r="V26" s="4"/>
    </row>
    <row r="27" spans="2:22" ht="24.75" customHeight="1" x14ac:dyDescent="0.25">
      <c r="B27" s="7"/>
      <c r="C27" s="2">
        <v>16</v>
      </c>
      <c r="D27" s="72" t="str">
        <f>IF(②申込男子!D25="","",②申込男子!D25)</f>
        <v/>
      </c>
      <c r="E27" s="72"/>
      <c r="F27" s="86"/>
      <c r="G27" s="114" t="str">
        <f>IF(②申込男子!G25="","",②申込男子!G25)</f>
        <v/>
      </c>
      <c r="H27" s="87"/>
      <c r="I27" s="88"/>
      <c r="J27" s="72" t="str">
        <f>IF(②申込男子!J25="","",②申込男子!J25)</f>
        <v/>
      </c>
      <c r="K27" s="72"/>
      <c r="L27" s="86"/>
      <c r="M27" s="114" t="str">
        <f>IF(②申込男子!M25="","",②申込男子!M25)</f>
        <v/>
      </c>
      <c r="N27" s="87"/>
      <c r="O27" s="88"/>
      <c r="P27" s="86" t="str">
        <f t="shared" si="0"/>
        <v/>
      </c>
      <c r="Q27" s="87"/>
      <c r="R27" s="87"/>
      <c r="S27" s="88"/>
      <c r="T27" s="115" t="str">
        <f>IF(②申込男子!V25="","",②申込男子!V25)</f>
        <v/>
      </c>
      <c r="U27" s="115"/>
      <c r="V27" s="4"/>
    </row>
    <row r="28" spans="2:22" ht="24.75" customHeight="1" x14ac:dyDescent="0.25">
      <c r="B28" s="7"/>
      <c r="C28" s="2">
        <v>17</v>
      </c>
      <c r="D28" s="72" t="str">
        <f>IF(②申込男子!D26="","",②申込男子!D26)</f>
        <v/>
      </c>
      <c r="E28" s="72"/>
      <c r="F28" s="86"/>
      <c r="G28" s="114" t="str">
        <f>IF(②申込男子!G26="","",②申込男子!G26)</f>
        <v/>
      </c>
      <c r="H28" s="87"/>
      <c r="I28" s="88"/>
      <c r="J28" s="72" t="str">
        <f>IF(②申込男子!J26="","",②申込男子!J26)</f>
        <v/>
      </c>
      <c r="K28" s="72"/>
      <c r="L28" s="86"/>
      <c r="M28" s="114" t="str">
        <f>IF(②申込男子!M26="","",②申込男子!M26)</f>
        <v/>
      </c>
      <c r="N28" s="87"/>
      <c r="O28" s="88"/>
      <c r="P28" s="86" t="str">
        <f t="shared" si="0"/>
        <v/>
      </c>
      <c r="Q28" s="87"/>
      <c r="R28" s="87"/>
      <c r="S28" s="88"/>
      <c r="T28" s="115" t="str">
        <f>IF(②申込男子!V26="","",②申込男子!V26)</f>
        <v/>
      </c>
      <c r="U28" s="115"/>
      <c r="V28" s="4"/>
    </row>
    <row r="29" spans="2:22" ht="24.75" customHeight="1" x14ac:dyDescent="0.25">
      <c r="B29" s="7"/>
      <c r="C29" s="2">
        <v>18</v>
      </c>
      <c r="D29" s="72" t="str">
        <f>IF(②申込男子!D27="","",②申込男子!D27)</f>
        <v/>
      </c>
      <c r="E29" s="72"/>
      <c r="F29" s="86"/>
      <c r="G29" s="114" t="str">
        <f>IF(②申込男子!G27="","",②申込男子!G27)</f>
        <v/>
      </c>
      <c r="H29" s="87"/>
      <c r="I29" s="88"/>
      <c r="J29" s="72" t="str">
        <f>IF(②申込男子!J27="","",②申込男子!J27)</f>
        <v/>
      </c>
      <c r="K29" s="72"/>
      <c r="L29" s="86"/>
      <c r="M29" s="114" t="str">
        <f>IF(②申込男子!M27="","",②申込男子!M27)</f>
        <v/>
      </c>
      <c r="N29" s="87"/>
      <c r="O29" s="88"/>
      <c r="P29" s="86" t="str">
        <f t="shared" si="0"/>
        <v/>
      </c>
      <c r="Q29" s="87"/>
      <c r="R29" s="87"/>
      <c r="S29" s="88"/>
      <c r="T29" s="115" t="str">
        <f>IF(②申込男子!V27="","",②申込男子!V27)</f>
        <v/>
      </c>
      <c r="U29" s="115"/>
      <c r="V29" s="4"/>
    </row>
    <row r="30" spans="2:22" ht="24.75" customHeight="1" x14ac:dyDescent="0.25">
      <c r="B30" s="7"/>
      <c r="C30" s="2">
        <v>19</v>
      </c>
      <c r="D30" s="72" t="str">
        <f>IF(②申込男子!D28="","",②申込男子!D28)</f>
        <v/>
      </c>
      <c r="E30" s="72"/>
      <c r="F30" s="86"/>
      <c r="G30" s="114" t="str">
        <f>IF(②申込男子!G28="","",②申込男子!G28)</f>
        <v/>
      </c>
      <c r="H30" s="87"/>
      <c r="I30" s="88"/>
      <c r="J30" s="72" t="str">
        <f>IF(②申込男子!J28="","",②申込男子!J28)</f>
        <v/>
      </c>
      <c r="K30" s="72"/>
      <c r="L30" s="86"/>
      <c r="M30" s="114" t="str">
        <f>IF(②申込男子!M28="","",②申込男子!M28)</f>
        <v/>
      </c>
      <c r="N30" s="87"/>
      <c r="O30" s="88"/>
      <c r="P30" s="86" t="str">
        <f t="shared" si="0"/>
        <v/>
      </c>
      <c r="Q30" s="87"/>
      <c r="R30" s="87"/>
      <c r="S30" s="88"/>
      <c r="T30" s="115" t="str">
        <f>IF(②申込男子!V28="","",②申込男子!V28)</f>
        <v/>
      </c>
      <c r="U30" s="115"/>
      <c r="V30" s="4"/>
    </row>
    <row r="31" spans="2:22" ht="24.75" customHeight="1" x14ac:dyDescent="0.25">
      <c r="B31" s="7"/>
      <c r="C31" s="2">
        <v>20</v>
      </c>
      <c r="D31" s="72" t="str">
        <f>IF(②申込男子!D29="","",②申込男子!D29)</f>
        <v/>
      </c>
      <c r="E31" s="72"/>
      <c r="F31" s="86"/>
      <c r="G31" s="114" t="str">
        <f>IF(②申込男子!G29="","",②申込男子!G29)</f>
        <v/>
      </c>
      <c r="H31" s="87"/>
      <c r="I31" s="88"/>
      <c r="J31" s="72" t="str">
        <f>IF(②申込男子!J29="","",②申込男子!J29)</f>
        <v/>
      </c>
      <c r="K31" s="72"/>
      <c r="L31" s="86"/>
      <c r="M31" s="114" t="str">
        <f>IF(②申込男子!M29="","",②申込男子!M29)</f>
        <v/>
      </c>
      <c r="N31" s="87"/>
      <c r="O31" s="88"/>
      <c r="P31" s="86" t="str">
        <f t="shared" si="0"/>
        <v/>
      </c>
      <c r="Q31" s="87"/>
      <c r="R31" s="87"/>
      <c r="S31" s="88"/>
      <c r="T31" s="115" t="str">
        <f>IF(②申込男子!V29="","",②申込男子!V29)</f>
        <v/>
      </c>
      <c r="U31" s="115"/>
      <c r="V31" s="4"/>
    </row>
    <row r="32" spans="2:22" ht="24.75" customHeight="1" x14ac:dyDescent="0.25">
      <c r="B32" s="7"/>
      <c r="C32" s="4"/>
      <c r="D32" s="4"/>
      <c r="E32" s="4"/>
      <c r="F32" s="4"/>
      <c r="G32" s="4"/>
      <c r="H32" s="4"/>
      <c r="I32" s="4"/>
      <c r="J32" s="4"/>
      <c r="K32" s="4"/>
      <c r="L32" s="4"/>
      <c r="M32" s="4"/>
      <c r="N32" s="4"/>
      <c r="O32" s="4"/>
      <c r="P32" s="4"/>
      <c r="Q32" s="4"/>
      <c r="R32" s="4"/>
      <c r="S32" s="4"/>
      <c r="T32" s="5"/>
      <c r="U32" s="5"/>
      <c r="V32" s="4"/>
    </row>
  </sheetData>
  <sheetProtection sheet="1" objects="1" scenarios="1"/>
  <mergeCells count="136">
    <mergeCell ref="C5:H5"/>
    <mergeCell ref="I5:U5"/>
    <mergeCell ref="C6:H6"/>
    <mergeCell ref="I6:S6"/>
    <mergeCell ref="C4:U4"/>
    <mergeCell ref="C2:U2"/>
    <mergeCell ref="D13:F13"/>
    <mergeCell ref="G13:I13"/>
    <mergeCell ref="J13:L13"/>
    <mergeCell ref="M13:O13"/>
    <mergeCell ref="P13:S13"/>
    <mergeCell ref="T13:U13"/>
    <mergeCell ref="D11:I11"/>
    <mergeCell ref="J11:O11"/>
    <mergeCell ref="P11:S11"/>
    <mergeCell ref="T11:U11"/>
    <mergeCell ref="D12:F12"/>
    <mergeCell ref="G12:I12"/>
    <mergeCell ref="J12:L12"/>
    <mergeCell ref="M12:O12"/>
    <mergeCell ref="P12:S12"/>
    <mergeCell ref="T12:U12"/>
    <mergeCell ref="C7:H7"/>
    <mergeCell ref="I7:U7"/>
    <mergeCell ref="C8:H8"/>
    <mergeCell ref="I8:U8"/>
    <mergeCell ref="M10:O10"/>
    <mergeCell ref="C10:F10"/>
    <mergeCell ref="D15:F15"/>
    <mergeCell ref="G15:I15"/>
    <mergeCell ref="J15:L15"/>
    <mergeCell ref="M15:O15"/>
    <mergeCell ref="P15:S15"/>
    <mergeCell ref="T15:U15"/>
    <mergeCell ref="D14:F14"/>
    <mergeCell ref="G14:I14"/>
    <mergeCell ref="J14:L14"/>
    <mergeCell ref="M14:O14"/>
    <mergeCell ref="P14:S14"/>
    <mergeCell ref="T14:U14"/>
    <mergeCell ref="D17:F17"/>
    <mergeCell ref="G17:I17"/>
    <mergeCell ref="J17:L17"/>
    <mergeCell ref="M17:O17"/>
    <mergeCell ref="P17:S17"/>
    <mergeCell ref="T17:U17"/>
    <mergeCell ref="D16:F16"/>
    <mergeCell ref="G16:I16"/>
    <mergeCell ref="J16:L16"/>
    <mergeCell ref="M16:O16"/>
    <mergeCell ref="P16:S16"/>
    <mergeCell ref="T16:U16"/>
    <mergeCell ref="D19:F19"/>
    <mergeCell ref="G19:I19"/>
    <mergeCell ref="J19:L19"/>
    <mergeCell ref="M19:O19"/>
    <mergeCell ref="P19:S19"/>
    <mergeCell ref="T19:U19"/>
    <mergeCell ref="D18:F18"/>
    <mergeCell ref="G18:I18"/>
    <mergeCell ref="J18:L18"/>
    <mergeCell ref="M18:O18"/>
    <mergeCell ref="P18:S18"/>
    <mergeCell ref="T18:U18"/>
    <mergeCell ref="D21:F21"/>
    <mergeCell ref="G21:I21"/>
    <mergeCell ref="J21:L21"/>
    <mergeCell ref="M21:O21"/>
    <mergeCell ref="P21:S21"/>
    <mergeCell ref="T21:U21"/>
    <mergeCell ref="D20:F20"/>
    <mergeCell ref="G20:I20"/>
    <mergeCell ref="J20:L20"/>
    <mergeCell ref="M20:O20"/>
    <mergeCell ref="P20:S20"/>
    <mergeCell ref="T20:U20"/>
    <mergeCell ref="D23:F23"/>
    <mergeCell ref="G23:I23"/>
    <mergeCell ref="J23:L23"/>
    <mergeCell ref="M23:O23"/>
    <mergeCell ref="P23:S23"/>
    <mergeCell ref="T23:U23"/>
    <mergeCell ref="D22:F22"/>
    <mergeCell ref="G22:I22"/>
    <mergeCell ref="J22:L22"/>
    <mergeCell ref="M22:O22"/>
    <mergeCell ref="P22:S22"/>
    <mergeCell ref="T22:U22"/>
    <mergeCell ref="D25:F25"/>
    <mergeCell ref="G25:I25"/>
    <mergeCell ref="J25:L25"/>
    <mergeCell ref="M25:O25"/>
    <mergeCell ref="P25:S25"/>
    <mergeCell ref="T25:U25"/>
    <mergeCell ref="D24:F24"/>
    <mergeCell ref="G24:I24"/>
    <mergeCell ref="J24:L24"/>
    <mergeCell ref="M24:O24"/>
    <mergeCell ref="P24:S24"/>
    <mergeCell ref="T24:U24"/>
    <mergeCell ref="D27:F27"/>
    <mergeCell ref="G27:I27"/>
    <mergeCell ref="J27:L27"/>
    <mergeCell ref="M27:O27"/>
    <mergeCell ref="P27:S27"/>
    <mergeCell ref="T27:U27"/>
    <mergeCell ref="D26:F26"/>
    <mergeCell ref="G26:I26"/>
    <mergeCell ref="J26:L26"/>
    <mergeCell ref="M26:O26"/>
    <mergeCell ref="P26:S26"/>
    <mergeCell ref="T26:U26"/>
    <mergeCell ref="D29:F29"/>
    <mergeCell ref="G29:I29"/>
    <mergeCell ref="J29:L29"/>
    <mergeCell ref="M29:O29"/>
    <mergeCell ref="P29:S29"/>
    <mergeCell ref="T29:U29"/>
    <mergeCell ref="D28:F28"/>
    <mergeCell ref="G28:I28"/>
    <mergeCell ref="J28:L28"/>
    <mergeCell ref="M28:O28"/>
    <mergeCell ref="P28:S28"/>
    <mergeCell ref="T28:U28"/>
    <mergeCell ref="D31:F31"/>
    <mergeCell ref="G31:I31"/>
    <mergeCell ref="J31:L31"/>
    <mergeCell ref="M31:O31"/>
    <mergeCell ref="P31:S31"/>
    <mergeCell ref="T31:U31"/>
    <mergeCell ref="D30:F30"/>
    <mergeCell ref="G30:I30"/>
    <mergeCell ref="J30:L30"/>
    <mergeCell ref="M30:O30"/>
    <mergeCell ref="P30:S30"/>
    <mergeCell ref="T30:U30"/>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33"/>
  <sheetViews>
    <sheetView view="pageBreakPreview" zoomScaleNormal="100" zoomScaleSheetLayoutView="100" workbookViewId="0">
      <selection activeCell="C2" sqref="C2:U2"/>
    </sheetView>
  </sheetViews>
  <sheetFormatPr defaultColWidth="9" defaultRowHeight="12.75" x14ac:dyDescent="0.25"/>
  <cols>
    <col min="1" max="23" width="4.1328125" style="6" customWidth="1"/>
    <col min="24" max="36" width="3.1328125" style="6" customWidth="1"/>
    <col min="37" max="16384" width="9" style="6"/>
  </cols>
  <sheetData>
    <row r="1" spans="2:22" ht="24.75" customHeight="1" x14ac:dyDescent="0.25">
      <c r="B1" s="50"/>
    </row>
    <row r="2" spans="2:22" ht="24.75" customHeight="1" x14ac:dyDescent="0.25">
      <c r="B2" s="7"/>
      <c r="C2" s="74" t="s">
        <v>0</v>
      </c>
      <c r="D2" s="74"/>
      <c r="E2" s="74"/>
      <c r="F2" s="74"/>
      <c r="G2" s="74"/>
      <c r="H2" s="74"/>
      <c r="I2" s="74"/>
      <c r="J2" s="74"/>
      <c r="K2" s="74"/>
      <c r="L2" s="74"/>
      <c r="M2" s="74"/>
      <c r="N2" s="74"/>
      <c r="O2" s="74"/>
      <c r="P2" s="74"/>
      <c r="Q2" s="74"/>
      <c r="R2" s="74"/>
      <c r="S2" s="74"/>
      <c r="T2" s="74"/>
      <c r="U2" s="74"/>
      <c r="V2" s="47"/>
    </row>
    <row r="3" spans="2:22" ht="24.75" customHeight="1" x14ac:dyDescent="0.25">
      <c r="B3" s="7"/>
      <c r="C3" s="1"/>
      <c r="D3" s="1"/>
      <c r="E3" s="1"/>
      <c r="F3" s="1"/>
      <c r="G3" s="1"/>
      <c r="H3" s="1"/>
      <c r="I3" s="1"/>
      <c r="J3" s="1"/>
      <c r="K3" s="1"/>
      <c r="L3" s="1"/>
      <c r="M3" s="1"/>
      <c r="N3" s="1"/>
      <c r="O3" s="1"/>
      <c r="P3" s="1"/>
      <c r="Q3" s="1"/>
      <c r="R3" s="1"/>
      <c r="S3" s="1"/>
      <c r="T3" s="1"/>
      <c r="U3" s="1"/>
      <c r="V3" s="1"/>
    </row>
    <row r="4" spans="2:22" ht="24.75" customHeight="1" x14ac:dyDescent="0.25">
      <c r="B4" s="7"/>
      <c r="C4" s="118" t="s">
        <v>32</v>
      </c>
      <c r="D4" s="118"/>
      <c r="E4" s="118"/>
      <c r="F4" s="118"/>
      <c r="G4" s="118"/>
      <c r="H4" s="118"/>
      <c r="I4" s="118"/>
      <c r="J4" s="118"/>
      <c r="K4" s="118"/>
      <c r="L4" s="118"/>
      <c r="M4" s="118"/>
      <c r="N4" s="118"/>
      <c r="O4" s="118"/>
      <c r="P4" s="118"/>
      <c r="Q4" s="118"/>
      <c r="R4" s="118"/>
      <c r="S4" s="118"/>
      <c r="T4" s="118"/>
      <c r="U4" s="118"/>
      <c r="V4" s="39"/>
    </row>
    <row r="5" spans="2:22" ht="24.75" customHeight="1" x14ac:dyDescent="0.25">
      <c r="B5" s="7"/>
      <c r="C5" s="61" t="s">
        <v>8</v>
      </c>
      <c r="D5" s="61"/>
      <c r="E5" s="61"/>
      <c r="F5" s="61"/>
      <c r="G5" s="61"/>
      <c r="H5" s="61"/>
      <c r="I5" s="112" t="str">
        <f>①学校情報!I7</f>
        <v>高等学校</v>
      </c>
      <c r="J5" s="112"/>
      <c r="K5" s="112"/>
      <c r="L5" s="112"/>
      <c r="M5" s="112"/>
      <c r="N5" s="112"/>
      <c r="O5" s="112"/>
      <c r="P5" s="112"/>
      <c r="Q5" s="112"/>
      <c r="R5" s="112"/>
      <c r="S5" s="112"/>
      <c r="T5" s="112"/>
      <c r="U5" s="112"/>
      <c r="V5" s="4"/>
    </row>
    <row r="6" spans="2:22" ht="24.75" customHeight="1" x14ac:dyDescent="0.25">
      <c r="B6" s="7"/>
      <c r="C6" s="61" t="s">
        <v>25</v>
      </c>
      <c r="D6" s="61"/>
      <c r="E6" s="61"/>
      <c r="F6" s="61"/>
      <c r="G6" s="61"/>
      <c r="H6" s="61"/>
      <c r="I6" s="72">
        <f>①学校情報!I9</f>
        <v>0</v>
      </c>
      <c r="J6" s="72"/>
      <c r="K6" s="72"/>
      <c r="L6" s="72"/>
      <c r="M6" s="72"/>
      <c r="N6" s="72"/>
      <c r="O6" s="72"/>
      <c r="P6" s="72"/>
      <c r="Q6" s="72"/>
      <c r="R6" s="72"/>
      <c r="S6" s="86"/>
      <c r="T6" s="87" t="s">
        <v>33</v>
      </c>
      <c r="U6" s="88"/>
      <c r="V6" s="4"/>
    </row>
    <row r="7" spans="2:22" ht="24.75" customHeight="1" x14ac:dyDescent="0.25">
      <c r="B7" s="7"/>
      <c r="C7" s="61" t="s">
        <v>27</v>
      </c>
      <c r="D7" s="61"/>
      <c r="E7" s="61"/>
      <c r="F7" s="61"/>
      <c r="G7" s="61"/>
      <c r="H7" s="61"/>
      <c r="I7" s="113">
        <f>①学校情報!I10</f>
        <v>0</v>
      </c>
      <c r="J7" s="113"/>
      <c r="K7" s="113"/>
      <c r="L7" s="113"/>
      <c r="M7" s="113"/>
      <c r="N7" s="113"/>
      <c r="O7" s="113"/>
      <c r="P7" s="113"/>
      <c r="Q7" s="113"/>
      <c r="R7" s="113"/>
      <c r="S7" s="113"/>
      <c r="T7" s="113"/>
      <c r="U7" s="113"/>
      <c r="V7" s="4"/>
    </row>
    <row r="8" spans="2:22" ht="24.75" customHeight="1" x14ac:dyDescent="0.25">
      <c r="B8" s="7"/>
      <c r="C8" s="61" t="s">
        <v>26</v>
      </c>
      <c r="D8" s="61"/>
      <c r="E8" s="61"/>
      <c r="F8" s="61"/>
      <c r="G8" s="61"/>
      <c r="H8" s="61"/>
      <c r="I8" s="72">
        <f>①学校情報!I11</f>
        <v>0</v>
      </c>
      <c r="J8" s="72"/>
      <c r="K8" s="72"/>
      <c r="L8" s="72"/>
      <c r="M8" s="72"/>
      <c r="N8" s="72"/>
      <c r="O8" s="72"/>
      <c r="P8" s="72"/>
      <c r="Q8" s="72"/>
      <c r="R8" s="72"/>
      <c r="S8" s="72"/>
      <c r="T8" s="72"/>
      <c r="U8" s="72"/>
      <c r="V8" s="4"/>
    </row>
    <row r="9" spans="2:22" ht="24.75" customHeight="1" x14ac:dyDescent="0.25">
      <c r="B9" s="7"/>
      <c r="C9" s="119" t="s">
        <v>22</v>
      </c>
      <c r="D9" s="119"/>
      <c r="E9" s="119"/>
      <c r="F9" s="119"/>
      <c r="G9" s="4"/>
      <c r="H9" s="4"/>
      <c r="I9" s="4"/>
      <c r="J9" s="4"/>
      <c r="K9" s="4"/>
      <c r="L9" s="18"/>
      <c r="M9" s="120"/>
      <c r="N9" s="120"/>
      <c r="O9" s="120"/>
      <c r="P9" s="4"/>
      <c r="Q9" s="7"/>
      <c r="R9" s="7"/>
      <c r="S9" s="7"/>
      <c r="T9" s="4"/>
      <c r="U9" s="4"/>
      <c r="V9" s="4"/>
    </row>
    <row r="10" spans="2:22" ht="24.75" customHeight="1" x14ac:dyDescent="0.25">
      <c r="B10" s="7"/>
      <c r="C10" s="2" t="s">
        <v>15</v>
      </c>
      <c r="D10" s="86" t="s">
        <v>17</v>
      </c>
      <c r="E10" s="87"/>
      <c r="F10" s="87"/>
      <c r="G10" s="87"/>
      <c r="H10" s="87"/>
      <c r="I10" s="88"/>
      <c r="J10" s="86" t="s">
        <v>34</v>
      </c>
      <c r="K10" s="87"/>
      <c r="L10" s="87"/>
      <c r="M10" s="87"/>
      <c r="N10" s="87"/>
      <c r="O10" s="88"/>
      <c r="P10" s="86" t="s">
        <v>1</v>
      </c>
      <c r="Q10" s="87"/>
      <c r="R10" s="87"/>
      <c r="S10" s="88"/>
      <c r="T10" s="121" t="s">
        <v>20</v>
      </c>
      <c r="U10" s="122"/>
      <c r="V10" s="4"/>
    </row>
    <row r="11" spans="2:22" ht="24.75" customHeight="1" x14ac:dyDescent="0.25">
      <c r="B11" s="7"/>
      <c r="C11" s="2">
        <v>1</v>
      </c>
      <c r="D11" s="86" t="str">
        <f>IF(②申込シンクロ団体!D10="","",②申込シンクロ団体!D10)</f>
        <v/>
      </c>
      <c r="E11" s="87"/>
      <c r="F11" s="87"/>
      <c r="G11" s="114" t="str">
        <f>IF(②申込シンクロ団体!G10="","",②申込シンクロ団体!G10)</f>
        <v/>
      </c>
      <c r="H11" s="87"/>
      <c r="I11" s="88"/>
      <c r="J11" s="86" t="str">
        <f>IF(②申込シンクロ団体!J10="","",②申込シンクロ団体!J10)</f>
        <v/>
      </c>
      <c r="K11" s="87"/>
      <c r="L11" s="87"/>
      <c r="M11" s="114" t="str">
        <f>IF(②申込シンクロ団体!M10="","",②申込シンクロ団体!M10)</f>
        <v/>
      </c>
      <c r="N11" s="87"/>
      <c r="O11" s="88"/>
      <c r="P11" s="86" t="str">
        <f>IF(②申込シンクロ団体!P10="","",②申込シンクロ団体!P10)</f>
        <v/>
      </c>
      <c r="Q11" s="87"/>
      <c r="R11" s="87"/>
      <c r="S11" s="88"/>
      <c r="T11" s="121" t="str">
        <f>IF(②申込シンクロ団体!V10="","",②申込シンクロ団体!V10)</f>
        <v/>
      </c>
      <c r="U11" s="122"/>
      <c r="V11" s="4"/>
    </row>
    <row r="12" spans="2:22" ht="24.75" customHeight="1" x14ac:dyDescent="0.25">
      <c r="B12" s="7"/>
      <c r="C12" s="2">
        <v>2</v>
      </c>
      <c r="D12" s="86" t="str">
        <f>IF(②申込シンクロ団体!D11="","",②申込シンクロ団体!D11)</f>
        <v/>
      </c>
      <c r="E12" s="87"/>
      <c r="F12" s="87"/>
      <c r="G12" s="114" t="str">
        <f>IF(②申込シンクロ団体!G11="","",②申込シンクロ団体!G11)</f>
        <v/>
      </c>
      <c r="H12" s="87"/>
      <c r="I12" s="88"/>
      <c r="J12" s="86" t="str">
        <f>IF(②申込シンクロ団体!J11="","",②申込シンクロ団体!J11)</f>
        <v/>
      </c>
      <c r="K12" s="87"/>
      <c r="L12" s="87"/>
      <c r="M12" s="114" t="str">
        <f>IF(②申込シンクロ団体!M11="","",②申込シンクロ団体!M11)</f>
        <v/>
      </c>
      <c r="N12" s="87"/>
      <c r="O12" s="88"/>
      <c r="P12" s="86" t="str">
        <f>IF(②申込シンクロ団体!P11="","",②申込シンクロ団体!P11)</f>
        <v/>
      </c>
      <c r="Q12" s="87"/>
      <c r="R12" s="87"/>
      <c r="S12" s="88"/>
      <c r="T12" s="121" t="str">
        <f>IF(②申込シンクロ団体!V11="","",②申込シンクロ団体!V11)</f>
        <v/>
      </c>
      <c r="U12" s="122"/>
      <c r="V12" s="4"/>
    </row>
    <row r="13" spans="2:22" ht="24.75" customHeight="1" x14ac:dyDescent="0.25">
      <c r="B13" s="7"/>
      <c r="C13" s="2">
        <v>3</v>
      </c>
      <c r="D13" s="86" t="str">
        <f>IF(②申込シンクロ団体!D12="","",②申込シンクロ団体!D12)</f>
        <v/>
      </c>
      <c r="E13" s="87"/>
      <c r="F13" s="87"/>
      <c r="G13" s="114" t="str">
        <f>IF(②申込シンクロ団体!G12="","",②申込シンクロ団体!G12)</f>
        <v/>
      </c>
      <c r="H13" s="87"/>
      <c r="I13" s="88"/>
      <c r="J13" s="86" t="str">
        <f>IF(②申込シンクロ団体!J12="","",②申込シンクロ団体!J12)</f>
        <v/>
      </c>
      <c r="K13" s="87"/>
      <c r="L13" s="87"/>
      <c r="M13" s="114" t="str">
        <f>IF(②申込シンクロ団体!M12="","",②申込シンクロ団体!M12)</f>
        <v/>
      </c>
      <c r="N13" s="87"/>
      <c r="O13" s="88"/>
      <c r="P13" s="86" t="str">
        <f>IF(②申込シンクロ団体!P12="","",②申込シンクロ団体!P12)</f>
        <v/>
      </c>
      <c r="Q13" s="87"/>
      <c r="R13" s="87"/>
      <c r="S13" s="88"/>
      <c r="T13" s="121" t="str">
        <f>IF(②申込シンクロ団体!V12="","",②申込シンクロ団体!V12)</f>
        <v/>
      </c>
      <c r="U13" s="122"/>
      <c r="V13" s="4"/>
    </row>
    <row r="14" spans="2:22" ht="24.75" customHeight="1" x14ac:dyDescent="0.25">
      <c r="B14" s="7"/>
      <c r="C14" s="2">
        <v>4</v>
      </c>
      <c r="D14" s="86" t="str">
        <f>IF(②申込シンクロ団体!D13="","",②申込シンクロ団体!D13)</f>
        <v/>
      </c>
      <c r="E14" s="87"/>
      <c r="F14" s="87"/>
      <c r="G14" s="114" t="str">
        <f>IF(②申込シンクロ団体!G13="","",②申込シンクロ団体!G13)</f>
        <v/>
      </c>
      <c r="H14" s="87"/>
      <c r="I14" s="88"/>
      <c r="J14" s="86" t="str">
        <f>IF(②申込シンクロ団体!J13="","",②申込シンクロ団体!J13)</f>
        <v/>
      </c>
      <c r="K14" s="87"/>
      <c r="L14" s="87"/>
      <c r="M14" s="114" t="str">
        <f>IF(②申込シンクロ団体!M13="","",②申込シンクロ団体!M13)</f>
        <v/>
      </c>
      <c r="N14" s="87"/>
      <c r="O14" s="88"/>
      <c r="P14" s="86" t="str">
        <f>IF(②申込シンクロ団体!P13="","",②申込シンクロ団体!P13)</f>
        <v/>
      </c>
      <c r="Q14" s="87"/>
      <c r="R14" s="87"/>
      <c r="S14" s="88"/>
      <c r="T14" s="121" t="str">
        <f>IF(②申込シンクロ団体!V13="","",②申込シンクロ団体!V13)</f>
        <v/>
      </c>
      <c r="U14" s="122"/>
      <c r="V14" s="4"/>
    </row>
    <row r="15" spans="2:22" ht="24.75" customHeight="1" x14ac:dyDescent="0.25">
      <c r="B15" s="7"/>
      <c r="C15" s="119" t="s">
        <v>23</v>
      </c>
      <c r="D15" s="119"/>
      <c r="E15" s="119"/>
      <c r="F15" s="119"/>
      <c r="G15" s="4"/>
      <c r="H15" s="4"/>
      <c r="I15" s="4"/>
      <c r="J15" s="4"/>
      <c r="K15" s="4"/>
      <c r="L15" s="4"/>
      <c r="M15" s="4"/>
      <c r="N15" s="4"/>
      <c r="O15" s="4"/>
      <c r="P15" s="4"/>
      <c r="Q15" s="4"/>
      <c r="R15" s="4"/>
      <c r="S15" s="4"/>
      <c r="T15" s="5"/>
      <c r="U15" s="5"/>
      <c r="V15" s="4"/>
    </row>
    <row r="16" spans="2:22" ht="24.75" customHeight="1" x14ac:dyDescent="0.25">
      <c r="B16" s="7"/>
      <c r="C16" s="2" t="s">
        <v>15</v>
      </c>
      <c r="D16" s="86" t="s">
        <v>17</v>
      </c>
      <c r="E16" s="87"/>
      <c r="F16" s="87"/>
      <c r="G16" s="87"/>
      <c r="H16" s="87"/>
      <c r="I16" s="88"/>
      <c r="J16" s="86" t="s">
        <v>34</v>
      </c>
      <c r="K16" s="87"/>
      <c r="L16" s="87"/>
      <c r="M16" s="87"/>
      <c r="N16" s="87"/>
      <c r="O16" s="88"/>
      <c r="P16" s="86" t="s">
        <v>1</v>
      </c>
      <c r="Q16" s="87"/>
      <c r="R16" s="87"/>
      <c r="S16" s="88"/>
      <c r="T16" s="121" t="s">
        <v>20</v>
      </c>
      <c r="U16" s="122"/>
      <c r="V16" s="4"/>
    </row>
    <row r="17" spans="2:22" ht="24.75" customHeight="1" x14ac:dyDescent="0.25">
      <c r="B17" s="7"/>
      <c r="C17" s="2">
        <v>1</v>
      </c>
      <c r="D17" s="86" t="str">
        <f>IF(②申込シンクロ団体!D17="","",②申込シンクロ団体!D17)</f>
        <v/>
      </c>
      <c r="E17" s="87"/>
      <c r="F17" s="87"/>
      <c r="G17" s="114" t="str">
        <f>IF(②申込シンクロ団体!G17="","",②申込シンクロ団体!G17)</f>
        <v/>
      </c>
      <c r="H17" s="87"/>
      <c r="I17" s="88"/>
      <c r="J17" s="86" t="str">
        <f>IF(②申込シンクロ団体!J17="","",②申込シンクロ団体!J17)</f>
        <v/>
      </c>
      <c r="K17" s="87"/>
      <c r="L17" s="87"/>
      <c r="M17" s="114" t="str">
        <f>IF(②申込シンクロ団体!M17="","",②申込シンクロ団体!M17)</f>
        <v/>
      </c>
      <c r="N17" s="87"/>
      <c r="O17" s="88"/>
      <c r="P17" s="86" t="str">
        <f>IF(②申込シンクロ団体!P17="","",②申込シンクロ団体!P17)</f>
        <v/>
      </c>
      <c r="Q17" s="87"/>
      <c r="R17" s="87"/>
      <c r="S17" s="88"/>
      <c r="T17" s="121" t="str">
        <f>IF(②申込シンクロ団体!V17="","",②申込シンクロ団体!V17)</f>
        <v/>
      </c>
      <c r="U17" s="122"/>
      <c r="V17" s="4"/>
    </row>
    <row r="18" spans="2:22" ht="24.75" customHeight="1" x14ac:dyDescent="0.25">
      <c r="B18" s="7"/>
      <c r="C18" s="2">
        <v>2</v>
      </c>
      <c r="D18" s="86" t="str">
        <f>IF(②申込シンクロ団体!D18="","",②申込シンクロ団体!D18)</f>
        <v/>
      </c>
      <c r="E18" s="87"/>
      <c r="F18" s="87"/>
      <c r="G18" s="114" t="str">
        <f>IF(②申込シンクロ団体!G18="","",②申込シンクロ団体!G18)</f>
        <v/>
      </c>
      <c r="H18" s="87"/>
      <c r="I18" s="88"/>
      <c r="J18" s="86" t="str">
        <f>IF(②申込シンクロ団体!J18="","",②申込シンクロ団体!J18)</f>
        <v/>
      </c>
      <c r="K18" s="87"/>
      <c r="L18" s="87"/>
      <c r="M18" s="114" t="str">
        <f>IF(②申込シンクロ団体!M18="","",②申込シンクロ団体!M18)</f>
        <v/>
      </c>
      <c r="N18" s="87"/>
      <c r="O18" s="88"/>
      <c r="P18" s="86" t="str">
        <f>IF(②申込シンクロ団体!P18="","",②申込シンクロ団体!P18)</f>
        <v/>
      </c>
      <c r="Q18" s="87"/>
      <c r="R18" s="87"/>
      <c r="S18" s="88"/>
      <c r="T18" s="121" t="str">
        <f>IF(②申込シンクロ団体!V18="","",②申込シンクロ団体!V18)</f>
        <v/>
      </c>
      <c r="U18" s="122"/>
      <c r="V18" s="4"/>
    </row>
    <row r="19" spans="2:22" ht="24.75" customHeight="1" x14ac:dyDescent="0.25">
      <c r="B19" s="7"/>
      <c r="C19" s="2">
        <v>3</v>
      </c>
      <c r="D19" s="86" t="str">
        <f>IF(②申込シンクロ団体!D19="","",②申込シンクロ団体!D19)</f>
        <v/>
      </c>
      <c r="E19" s="87"/>
      <c r="F19" s="87"/>
      <c r="G19" s="114" t="str">
        <f>IF(②申込シンクロ団体!G19="","",②申込シンクロ団体!G19)</f>
        <v/>
      </c>
      <c r="H19" s="87"/>
      <c r="I19" s="88"/>
      <c r="J19" s="86" t="str">
        <f>IF(②申込シンクロ団体!J19="","",②申込シンクロ団体!J19)</f>
        <v/>
      </c>
      <c r="K19" s="87"/>
      <c r="L19" s="87"/>
      <c r="M19" s="114" t="str">
        <f>IF(②申込シンクロ団体!M19="","",②申込シンクロ団体!M19)</f>
        <v/>
      </c>
      <c r="N19" s="87"/>
      <c r="O19" s="88"/>
      <c r="P19" s="86" t="str">
        <f>IF(②申込シンクロ団体!P19="","",②申込シンクロ団体!P19)</f>
        <v/>
      </c>
      <c r="Q19" s="87"/>
      <c r="R19" s="87"/>
      <c r="S19" s="88"/>
      <c r="T19" s="121" t="str">
        <f>IF(②申込シンクロ団体!V19="","",②申込シンクロ団体!V19)</f>
        <v/>
      </c>
      <c r="U19" s="122"/>
      <c r="V19" s="4"/>
    </row>
    <row r="20" spans="2:22" ht="24.75" customHeight="1" x14ac:dyDescent="0.25">
      <c r="B20" s="7"/>
      <c r="C20" s="2">
        <v>4</v>
      </c>
      <c r="D20" s="86" t="str">
        <f>IF(②申込シンクロ団体!D20="","",②申込シンクロ団体!D20)</f>
        <v/>
      </c>
      <c r="E20" s="87"/>
      <c r="F20" s="87"/>
      <c r="G20" s="114" t="str">
        <f>IF(②申込シンクロ団体!G20="","",②申込シンクロ団体!G20)</f>
        <v/>
      </c>
      <c r="H20" s="87"/>
      <c r="I20" s="88"/>
      <c r="J20" s="86" t="str">
        <f>IF(②申込シンクロ団体!J20="","",②申込シンクロ団体!J20)</f>
        <v/>
      </c>
      <c r="K20" s="87"/>
      <c r="L20" s="87"/>
      <c r="M20" s="114" t="str">
        <f>IF(②申込シンクロ団体!M20="","",②申込シンクロ団体!M20)</f>
        <v/>
      </c>
      <c r="N20" s="87"/>
      <c r="O20" s="88"/>
      <c r="P20" s="86" t="str">
        <f>IF(②申込シンクロ団体!P20="","",②申込シンクロ団体!P20)</f>
        <v/>
      </c>
      <c r="Q20" s="87"/>
      <c r="R20" s="87"/>
      <c r="S20" s="88"/>
      <c r="T20" s="121" t="str">
        <f>IF(②申込シンクロ団体!V20="","",②申込シンクロ団体!V20)</f>
        <v/>
      </c>
      <c r="U20" s="122"/>
      <c r="V20" s="4"/>
    </row>
    <row r="21" spans="2:22" ht="24.75" customHeight="1" x14ac:dyDescent="0.25">
      <c r="B21" s="7"/>
      <c r="C21" s="119" t="s">
        <v>43</v>
      </c>
      <c r="D21" s="119"/>
      <c r="E21" s="119"/>
      <c r="F21" s="119"/>
      <c r="G21" s="4"/>
      <c r="H21" s="4"/>
      <c r="I21" s="4"/>
      <c r="J21" s="4"/>
      <c r="K21" s="4"/>
      <c r="L21" s="18"/>
      <c r="M21" s="120"/>
      <c r="N21" s="120"/>
      <c r="O21" s="120"/>
      <c r="P21" s="4"/>
      <c r="Q21" s="7"/>
      <c r="R21" s="7"/>
      <c r="S21" s="7"/>
      <c r="T21" s="4"/>
      <c r="U21" s="4"/>
      <c r="V21" s="4"/>
    </row>
    <row r="22" spans="2:22" ht="24.75" customHeight="1" x14ac:dyDescent="0.25">
      <c r="B22" s="7"/>
      <c r="C22" s="2" t="s">
        <v>15</v>
      </c>
      <c r="D22" s="86" t="s">
        <v>17</v>
      </c>
      <c r="E22" s="87"/>
      <c r="F22" s="87"/>
      <c r="G22" s="87"/>
      <c r="H22" s="87"/>
      <c r="I22" s="88"/>
      <c r="J22" s="86" t="s">
        <v>34</v>
      </c>
      <c r="K22" s="87"/>
      <c r="L22" s="87"/>
      <c r="M22" s="87"/>
      <c r="N22" s="87"/>
      <c r="O22" s="88"/>
      <c r="P22" s="86" t="s">
        <v>1</v>
      </c>
      <c r="Q22" s="87"/>
      <c r="R22" s="87"/>
      <c r="S22" s="88"/>
      <c r="T22" s="121" t="s">
        <v>20</v>
      </c>
      <c r="U22" s="122"/>
      <c r="V22" s="4"/>
    </row>
    <row r="23" spans="2:22" ht="24.75" customHeight="1" x14ac:dyDescent="0.25">
      <c r="B23" s="7"/>
      <c r="C23" s="2">
        <v>1</v>
      </c>
      <c r="D23" s="86" t="str">
        <f>IF(②申込シンクロ団体!D24="","",②申込シンクロ団体!D24)</f>
        <v/>
      </c>
      <c r="E23" s="87"/>
      <c r="F23" s="87"/>
      <c r="G23" s="114" t="str">
        <f>IF(②申込シンクロ団体!G24="","",②申込シンクロ団体!G24)</f>
        <v/>
      </c>
      <c r="H23" s="87"/>
      <c r="I23" s="88"/>
      <c r="J23" s="86" t="str">
        <f>IF(②申込シンクロ団体!J24="","",②申込シンクロ団体!J24)</f>
        <v/>
      </c>
      <c r="K23" s="87"/>
      <c r="L23" s="87"/>
      <c r="M23" s="114" t="str">
        <f>IF(②申込シンクロ団体!M24="","",②申込シンクロ団体!M24)</f>
        <v/>
      </c>
      <c r="N23" s="87"/>
      <c r="O23" s="88"/>
      <c r="P23" s="86" t="str">
        <f>IF(②申込シンクロ団体!P24="","",②申込シンクロ団体!P24)</f>
        <v/>
      </c>
      <c r="Q23" s="87"/>
      <c r="R23" s="87"/>
      <c r="S23" s="88"/>
      <c r="T23" s="121" t="str">
        <f>IF(②申込シンクロ団体!V24="","",②申込シンクロ団体!V24)</f>
        <v/>
      </c>
      <c r="U23" s="122"/>
      <c r="V23" s="7"/>
    </row>
    <row r="24" spans="2:22" ht="24.75" customHeight="1" x14ac:dyDescent="0.25">
      <c r="B24" s="7"/>
      <c r="C24" s="2">
        <v>2</v>
      </c>
      <c r="D24" s="86" t="str">
        <f>IF(②申込シンクロ団体!D25="","",②申込シンクロ団体!D25)</f>
        <v/>
      </c>
      <c r="E24" s="87"/>
      <c r="F24" s="87"/>
      <c r="G24" s="114" t="str">
        <f>IF(②申込シンクロ団体!G25="","",②申込シンクロ団体!G25)</f>
        <v/>
      </c>
      <c r="H24" s="87"/>
      <c r="I24" s="88"/>
      <c r="J24" s="86" t="str">
        <f>IF(②申込シンクロ団体!J25="","",②申込シンクロ団体!J25)</f>
        <v/>
      </c>
      <c r="K24" s="87"/>
      <c r="L24" s="87"/>
      <c r="M24" s="114" t="str">
        <f>IF(②申込シンクロ団体!M25="","",②申込シンクロ団体!M25)</f>
        <v/>
      </c>
      <c r="N24" s="87"/>
      <c r="O24" s="88"/>
      <c r="P24" s="86" t="str">
        <f>IF(②申込シンクロ団体!P25="","",②申込シンクロ団体!P25)</f>
        <v/>
      </c>
      <c r="Q24" s="87"/>
      <c r="R24" s="87"/>
      <c r="S24" s="88"/>
      <c r="T24" s="121" t="str">
        <f>IF(②申込シンクロ団体!V25="","",②申込シンクロ団体!V25)</f>
        <v/>
      </c>
      <c r="U24" s="122"/>
      <c r="V24" s="7"/>
    </row>
    <row r="25" spans="2:22" ht="24.75" customHeight="1" x14ac:dyDescent="0.25">
      <c r="B25" s="7"/>
      <c r="C25" s="2">
        <v>3</v>
      </c>
      <c r="D25" s="86" t="str">
        <f>IF(②申込シンクロ団体!D26="","",②申込シンクロ団体!D26)</f>
        <v/>
      </c>
      <c r="E25" s="87"/>
      <c r="F25" s="87"/>
      <c r="G25" s="114" t="str">
        <f>IF(②申込シンクロ団体!G26="","",②申込シンクロ団体!G26)</f>
        <v/>
      </c>
      <c r="H25" s="87"/>
      <c r="I25" s="88"/>
      <c r="J25" s="86" t="str">
        <f>IF(②申込シンクロ団体!J26="","",②申込シンクロ団体!J26)</f>
        <v/>
      </c>
      <c r="K25" s="87"/>
      <c r="L25" s="87"/>
      <c r="M25" s="114" t="str">
        <f>IF(②申込シンクロ団体!M26="","",②申込シンクロ団体!M26)</f>
        <v/>
      </c>
      <c r="N25" s="87"/>
      <c r="O25" s="88"/>
      <c r="P25" s="86" t="str">
        <f>IF(②申込シンクロ団体!P26="","",②申込シンクロ団体!P26)</f>
        <v/>
      </c>
      <c r="Q25" s="87"/>
      <c r="R25" s="87"/>
      <c r="S25" s="88"/>
      <c r="T25" s="121" t="str">
        <f>IF(②申込シンクロ団体!V26="","",②申込シンクロ団体!V26)</f>
        <v/>
      </c>
      <c r="U25" s="122"/>
      <c r="V25" s="7"/>
    </row>
    <row r="26" spans="2:22" ht="24.75" customHeight="1" x14ac:dyDescent="0.25">
      <c r="B26" s="7"/>
      <c r="C26" s="2">
        <v>4</v>
      </c>
      <c r="D26" s="86" t="str">
        <f>IF(②申込シンクロ団体!D27="","",②申込シンクロ団体!D27)</f>
        <v/>
      </c>
      <c r="E26" s="87"/>
      <c r="F26" s="87"/>
      <c r="G26" s="114" t="str">
        <f>IF(②申込シンクロ団体!G27="","",②申込シンクロ団体!G27)</f>
        <v/>
      </c>
      <c r="H26" s="87"/>
      <c r="I26" s="88"/>
      <c r="J26" s="86" t="str">
        <f>IF(②申込シンクロ団体!J27="","",②申込シンクロ団体!J27)</f>
        <v/>
      </c>
      <c r="K26" s="87"/>
      <c r="L26" s="87"/>
      <c r="M26" s="114" t="str">
        <f>IF(②申込シンクロ団体!M27="","",②申込シンクロ団体!M27)</f>
        <v/>
      </c>
      <c r="N26" s="87"/>
      <c r="O26" s="88"/>
      <c r="P26" s="86" t="str">
        <f>IF(②申込シンクロ団体!P27="","",②申込シンクロ団体!P27)</f>
        <v/>
      </c>
      <c r="Q26" s="87"/>
      <c r="R26" s="87"/>
      <c r="S26" s="88"/>
      <c r="T26" s="121" t="str">
        <f>IF(②申込シンクロ団体!V27="","",②申込シンクロ団体!V27)</f>
        <v/>
      </c>
      <c r="U26" s="122"/>
      <c r="V26" s="7"/>
    </row>
    <row r="27" spans="2:22" ht="24.75" customHeight="1" x14ac:dyDescent="0.25">
      <c r="B27" s="7"/>
      <c r="C27" s="119" t="s">
        <v>44</v>
      </c>
      <c r="D27" s="119"/>
      <c r="E27" s="119"/>
      <c r="F27" s="119"/>
      <c r="G27" s="4"/>
      <c r="H27" s="4"/>
      <c r="I27" s="4"/>
      <c r="J27" s="4"/>
      <c r="K27" s="4"/>
      <c r="L27" s="4"/>
      <c r="M27" s="4"/>
      <c r="N27" s="4"/>
      <c r="O27" s="4"/>
      <c r="P27" s="4"/>
      <c r="Q27" s="4"/>
      <c r="R27" s="4"/>
      <c r="S27" s="4"/>
      <c r="T27" s="5"/>
      <c r="U27" s="5"/>
      <c r="V27" s="7"/>
    </row>
    <row r="28" spans="2:22" ht="24.75" customHeight="1" x14ac:dyDescent="0.25">
      <c r="B28" s="7"/>
      <c r="C28" s="2" t="s">
        <v>15</v>
      </c>
      <c r="D28" s="86" t="s">
        <v>17</v>
      </c>
      <c r="E28" s="87"/>
      <c r="F28" s="87"/>
      <c r="G28" s="87"/>
      <c r="H28" s="87"/>
      <c r="I28" s="88"/>
      <c r="J28" s="86" t="s">
        <v>34</v>
      </c>
      <c r="K28" s="87"/>
      <c r="L28" s="87"/>
      <c r="M28" s="87"/>
      <c r="N28" s="87"/>
      <c r="O28" s="88"/>
      <c r="P28" s="86" t="s">
        <v>1</v>
      </c>
      <c r="Q28" s="87"/>
      <c r="R28" s="87"/>
      <c r="S28" s="88"/>
      <c r="T28" s="121" t="s">
        <v>20</v>
      </c>
      <c r="U28" s="122"/>
      <c r="V28" s="7"/>
    </row>
    <row r="29" spans="2:22" ht="24.75" customHeight="1" x14ac:dyDescent="0.25">
      <c r="B29" s="7"/>
      <c r="C29" s="2">
        <v>1</v>
      </c>
      <c r="D29" s="86" t="str">
        <f>IF(②申込シンクロ団体!D31="","",②申込シンクロ団体!D31)</f>
        <v/>
      </c>
      <c r="E29" s="87"/>
      <c r="F29" s="87"/>
      <c r="G29" s="114" t="str">
        <f>IF(②申込シンクロ団体!G31="","",②申込シンクロ団体!G31)</f>
        <v/>
      </c>
      <c r="H29" s="87"/>
      <c r="I29" s="88"/>
      <c r="J29" s="86" t="str">
        <f>IF(②申込シンクロ団体!J31="","",②申込シンクロ団体!J31)</f>
        <v/>
      </c>
      <c r="K29" s="87"/>
      <c r="L29" s="87"/>
      <c r="M29" s="114" t="str">
        <f>IF(②申込シンクロ団体!M31="","",②申込シンクロ団体!M31)</f>
        <v/>
      </c>
      <c r="N29" s="87"/>
      <c r="O29" s="88"/>
      <c r="P29" s="86" t="str">
        <f>IF(②申込シンクロ団体!P31="","",②申込シンクロ団体!P31)</f>
        <v/>
      </c>
      <c r="Q29" s="87"/>
      <c r="R29" s="87"/>
      <c r="S29" s="88"/>
      <c r="T29" s="121" t="str">
        <f>IF(②申込シンクロ団体!V31="","",②申込シンクロ団体!V31)</f>
        <v/>
      </c>
      <c r="U29" s="122"/>
      <c r="V29" s="7"/>
    </row>
    <row r="30" spans="2:22" ht="24.75" customHeight="1" x14ac:dyDescent="0.25">
      <c r="B30" s="7"/>
      <c r="C30" s="2">
        <v>2</v>
      </c>
      <c r="D30" s="86" t="str">
        <f>IF(②申込シンクロ団体!D32="","",②申込シンクロ団体!D32)</f>
        <v/>
      </c>
      <c r="E30" s="87"/>
      <c r="F30" s="87"/>
      <c r="G30" s="114" t="str">
        <f>IF(②申込シンクロ団体!G32="","",②申込シンクロ団体!G32)</f>
        <v/>
      </c>
      <c r="H30" s="87"/>
      <c r="I30" s="88"/>
      <c r="J30" s="86" t="str">
        <f>IF(②申込シンクロ団体!J32="","",②申込シンクロ団体!J32)</f>
        <v/>
      </c>
      <c r="K30" s="87"/>
      <c r="L30" s="87"/>
      <c r="M30" s="114" t="str">
        <f>IF(②申込シンクロ団体!M32="","",②申込シンクロ団体!M32)</f>
        <v/>
      </c>
      <c r="N30" s="87"/>
      <c r="O30" s="88"/>
      <c r="P30" s="86" t="str">
        <f>IF(②申込シンクロ団体!P32="","",②申込シンクロ団体!P32)</f>
        <v/>
      </c>
      <c r="Q30" s="87"/>
      <c r="R30" s="87"/>
      <c r="S30" s="88"/>
      <c r="T30" s="121" t="str">
        <f>IF(②申込シンクロ団体!V32="","",②申込シンクロ団体!V32)</f>
        <v/>
      </c>
      <c r="U30" s="122"/>
      <c r="V30" s="7"/>
    </row>
    <row r="31" spans="2:22" ht="24.75" customHeight="1" x14ac:dyDescent="0.25">
      <c r="B31" s="7"/>
      <c r="C31" s="2">
        <v>3</v>
      </c>
      <c r="D31" s="86" t="str">
        <f>IF(②申込シンクロ団体!D33="","",②申込シンクロ団体!D33)</f>
        <v/>
      </c>
      <c r="E31" s="87"/>
      <c r="F31" s="87"/>
      <c r="G31" s="114" t="str">
        <f>IF(②申込シンクロ団体!G33="","",②申込シンクロ団体!G33)</f>
        <v/>
      </c>
      <c r="H31" s="87"/>
      <c r="I31" s="88"/>
      <c r="J31" s="86" t="str">
        <f>IF(②申込シンクロ団体!J33="","",②申込シンクロ団体!J33)</f>
        <v/>
      </c>
      <c r="K31" s="87"/>
      <c r="L31" s="87"/>
      <c r="M31" s="114" t="str">
        <f>IF(②申込シンクロ団体!M33="","",②申込シンクロ団体!M33)</f>
        <v/>
      </c>
      <c r="N31" s="87"/>
      <c r="O31" s="88"/>
      <c r="P31" s="86" t="str">
        <f>IF(②申込シンクロ団体!P33="","",②申込シンクロ団体!P33)</f>
        <v/>
      </c>
      <c r="Q31" s="87"/>
      <c r="R31" s="87"/>
      <c r="S31" s="88"/>
      <c r="T31" s="121" t="str">
        <f>IF(②申込シンクロ団体!V33="","",②申込シンクロ団体!V33)</f>
        <v/>
      </c>
      <c r="U31" s="122"/>
      <c r="V31" s="7"/>
    </row>
    <row r="32" spans="2:22" ht="24.75" customHeight="1" x14ac:dyDescent="0.25">
      <c r="B32" s="7"/>
      <c r="C32" s="2">
        <v>4</v>
      </c>
      <c r="D32" s="86" t="str">
        <f>IF(②申込シンクロ団体!D34="","",②申込シンクロ団体!D34)</f>
        <v/>
      </c>
      <c r="E32" s="87"/>
      <c r="F32" s="87"/>
      <c r="G32" s="114" t="str">
        <f>IF(②申込シンクロ団体!G34="","",②申込シンクロ団体!G34)</f>
        <v/>
      </c>
      <c r="H32" s="87"/>
      <c r="I32" s="88"/>
      <c r="J32" s="86" t="str">
        <f>IF(②申込シンクロ団体!J34="","",②申込シンクロ団体!J34)</f>
        <v/>
      </c>
      <c r="K32" s="87"/>
      <c r="L32" s="87"/>
      <c r="M32" s="114" t="str">
        <f>IF(②申込シンクロ団体!M34="","",②申込シンクロ団体!M34)</f>
        <v/>
      </c>
      <c r="N32" s="87"/>
      <c r="O32" s="88"/>
      <c r="P32" s="86" t="str">
        <f>IF(②申込シンクロ団体!P34="","",②申込シンクロ団体!P34)</f>
        <v/>
      </c>
      <c r="Q32" s="87"/>
      <c r="R32" s="87"/>
      <c r="S32" s="88"/>
      <c r="T32" s="121" t="str">
        <f>IF(②申込シンクロ団体!V34="","",②申込シンクロ団体!V34)</f>
        <v/>
      </c>
      <c r="U32" s="122"/>
      <c r="V32" s="7"/>
    </row>
    <row r="33" ht="29.25" customHeight="1" x14ac:dyDescent="0.25"/>
  </sheetData>
  <sheetProtection sheet="1" objects="1" scenarios="1"/>
  <mergeCells count="129">
    <mergeCell ref="C4:U4"/>
    <mergeCell ref="C2:U2"/>
    <mergeCell ref="D10:I10"/>
    <mergeCell ref="J10:O10"/>
    <mergeCell ref="P10:S10"/>
    <mergeCell ref="T10:U10"/>
    <mergeCell ref="D11:F11"/>
    <mergeCell ref="G11:I11"/>
    <mergeCell ref="J11:L11"/>
    <mergeCell ref="M11:O11"/>
    <mergeCell ref="P11:S11"/>
    <mergeCell ref="T11:U11"/>
    <mergeCell ref="C7:H7"/>
    <mergeCell ref="I7:U7"/>
    <mergeCell ref="C8:H8"/>
    <mergeCell ref="I8:U8"/>
    <mergeCell ref="C5:H5"/>
    <mergeCell ref="I5:U5"/>
    <mergeCell ref="C6:H6"/>
    <mergeCell ref="I6:S6"/>
    <mergeCell ref="T6:U6"/>
    <mergeCell ref="D13:F13"/>
    <mergeCell ref="G13:I13"/>
    <mergeCell ref="J13:L13"/>
    <mergeCell ref="M13:O13"/>
    <mergeCell ref="P13:S13"/>
    <mergeCell ref="T13:U13"/>
    <mergeCell ref="D12:F12"/>
    <mergeCell ref="G12:I12"/>
    <mergeCell ref="J12:L12"/>
    <mergeCell ref="M12:O12"/>
    <mergeCell ref="P12:S12"/>
    <mergeCell ref="T12:U12"/>
    <mergeCell ref="P17:S17"/>
    <mergeCell ref="T17:U17"/>
    <mergeCell ref="P16:S16"/>
    <mergeCell ref="T16:U16"/>
    <mergeCell ref="D14:F14"/>
    <mergeCell ref="G14:I14"/>
    <mergeCell ref="J14:L14"/>
    <mergeCell ref="M14:O14"/>
    <mergeCell ref="P14:S14"/>
    <mergeCell ref="T14:U14"/>
    <mergeCell ref="P20:S20"/>
    <mergeCell ref="T20:U20"/>
    <mergeCell ref="D19:F19"/>
    <mergeCell ref="G19:I19"/>
    <mergeCell ref="J19:L19"/>
    <mergeCell ref="M19:O19"/>
    <mergeCell ref="P19:S19"/>
    <mergeCell ref="T19:U19"/>
    <mergeCell ref="D18:F18"/>
    <mergeCell ref="G18:I18"/>
    <mergeCell ref="J18:L18"/>
    <mergeCell ref="M18:O18"/>
    <mergeCell ref="P18:S18"/>
    <mergeCell ref="T18:U18"/>
    <mergeCell ref="P24:S24"/>
    <mergeCell ref="T24:U24"/>
    <mergeCell ref="D23:F23"/>
    <mergeCell ref="G23:I23"/>
    <mergeCell ref="J23:L23"/>
    <mergeCell ref="M23:O23"/>
    <mergeCell ref="P23:S23"/>
    <mergeCell ref="T23:U23"/>
    <mergeCell ref="P22:S22"/>
    <mergeCell ref="T22:U22"/>
    <mergeCell ref="P28:S28"/>
    <mergeCell ref="T28:U28"/>
    <mergeCell ref="D26:F26"/>
    <mergeCell ref="G26:I26"/>
    <mergeCell ref="J26:L26"/>
    <mergeCell ref="M26:O26"/>
    <mergeCell ref="P26:S26"/>
    <mergeCell ref="T26:U26"/>
    <mergeCell ref="D25:F25"/>
    <mergeCell ref="G25:I25"/>
    <mergeCell ref="J25:L25"/>
    <mergeCell ref="M25:O25"/>
    <mergeCell ref="P25:S25"/>
    <mergeCell ref="T25:U25"/>
    <mergeCell ref="D30:F30"/>
    <mergeCell ref="G30:I30"/>
    <mergeCell ref="J30:L30"/>
    <mergeCell ref="M30:O30"/>
    <mergeCell ref="P30:S30"/>
    <mergeCell ref="T30:U30"/>
    <mergeCell ref="D29:F29"/>
    <mergeCell ref="G29:I29"/>
    <mergeCell ref="J29:L29"/>
    <mergeCell ref="M29:O29"/>
    <mergeCell ref="P29:S29"/>
    <mergeCell ref="T29:U29"/>
    <mergeCell ref="D32:F32"/>
    <mergeCell ref="G32:I32"/>
    <mergeCell ref="J32:L32"/>
    <mergeCell ref="M32:O32"/>
    <mergeCell ref="P32:S32"/>
    <mergeCell ref="T32:U32"/>
    <mergeCell ref="D31:F31"/>
    <mergeCell ref="G31:I31"/>
    <mergeCell ref="J31:L31"/>
    <mergeCell ref="M31:O31"/>
    <mergeCell ref="P31:S31"/>
    <mergeCell ref="T31:U31"/>
    <mergeCell ref="C21:F21"/>
    <mergeCell ref="M21:O21"/>
    <mergeCell ref="D22:I22"/>
    <mergeCell ref="J22:O22"/>
    <mergeCell ref="C27:F27"/>
    <mergeCell ref="D28:I28"/>
    <mergeCell ref="J28:O28"/>
    <mergeCell ref="M9:O9"/>
    <mergeCell ref="C9:F9"/>
    <mergeCell ref="C15:F15"/>
    <mergeCell ref="D16:I16"/>
    <mergeCell ref="J16:O16"/>
    <mergeCell ref="D24:F24"/>
    <mergeCell ref="G24:I24"/>
    <mergeCell ref="J24:L24"/>
    <mergeCell ref="M24:O24"/>
    <mergeCell ref="D20:F20"/>
    <mergeCell ref="G20:I20"/>
    <mergeCell ref="J20:L20"/>
    <mergeCell ref="M20:O20"/>
    <mergeCell ref="D17:F17"/>
    <mergeCell ref="G17:I17"/>
    <mergeCell ref="J17:L17"/>
    <mergeCell ref="M17:O17"/>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63"/>
  <sheetViews>
    <sheetView zoomScaleNormal="100" workbookViewId="0">
      <selection activeCell="C5" sqref="C5:O6"/>
    </sheetView>
  </sheetViews>
  <sheetFormatPr defaultColWidth="9" defaultRowHeight="12.75" x14ac:dyDescent="0.25"/>
  <cols>
    <col min="1" max="29" width="4.1328125" style="6" customWidth="1"/>
    <col min="30" max="30" width="3.1328125" style="6" customWidth="1"/>
    <col min="31" max="31" width="26" style="6" bestFit="1" customWidth="1"/>
    <col min="32" max="32" width="7.86328125" style="6" bestFit="1" customWidth="1"/>
    <col min="33" max="33" width="11.73046875" style="6" bestFit="1" customWidth="1"/>
    <col min="34" max="34" width="7.86328125" style="6" bestFit="1" customWidth="1"/>
    <col min="35" max="37" width="3.1328125" style="6" customWidth="1"/>
    <col min="38" max="16384" width="9" style="6"/>
  </cols>
  <sheetData>
    <row r="1" spans="2:28" ht="24.75" customHeight="1" x14ac:dyDescent="0.25"/>
    <row r="2" spans="2:28" ht="24.75" customHeight="1" x14ac:dyDescent="0.25">
      <c r="B2" s="7"/>
      <c r="C2" s="7"/>
      <c r="D2" s="7"/>
      <c r="E2" s="7"/>
      <c r="F2" s="7"/>
      <c r="G2" s="7"/>
      <c r="H2" s="7"/>
      <c r="I2" s="7"/>
      <c r="J2" s="7"/>
      <c r="K2" s="7"/>
      <c r="L2" s="7"/>
      <c r="M2" s="7"/>
      <c r="N2" s="7"/>
      <c r="O2" s="7"/>
      <c r="P2" s="7"/>
      <c r="Q2" s="7"/>
      <c r="R2" s="7"/>
      <c r="S2" s="7"/>
      <c r="T2" s="7"/>
      <c r="U2" s="7"/>
      <c r="V2" s="7"/>
      <c r="W2" s="7"/>
      <c r="X2" s="7"/>
      <c r="Y2" s="7"/>
      <c r="Z2" s="7"/>
      <c r="AA2" s="7"/>
      <c r="AB2" s="7"/>
    </row>
    <row r="3" spans="2:28" ht="24.75" customHeight="1" x14ac:dyDescent="0.25">
      <c r="B3" s="7"/>
      <c r="C3" s="74" t="s">
        <v>0</v>
      </c>
      <c r="D3" s="74"/>
      <c r="E3" s="74"/>
      <c r="F3" s="74"/>
      <c r="G3" s="74"/>
      <c r="H3" s="74"/>
      <c r="I3" s="74"/>
      <c r="J3" s="74"/>
      <c r="K3" s="74"/>
      <c r="L3" s="74"/>
      <c r="M3" s="74"/>
      <c r="N3" s="74"/>
      <c r="O3" s="74"/>
      <c r="P3" s="74"/>
      <c r="Q3" s="74"/>
      <c r="R3" s="74"/>
      <c r="S3" s="74"/>
      <c r="T3" s="74"/>
      <c r="U3" s="74"/>
      <c r="V3" s="74"/>
      <c r="W3" s="74"/>
      <c r="X3" s="74"/>
      <c r="Y3" s="74"/>
      <c r="Z3" s="74"/>
      <c r="AA3" s="74"/>
      <c r="AB3" s="8"/>
    </row>
    <row r="4" spans="2:28" ht="24.75" customHeight="1" x14ac:dyDescent="0.25">
      <c r="B4" s="7"/>
      <c r="C4" s="1"/>
      <c r="D4" s="1"/>
      <c r="E4" s="1"/>
      <c r="F4" s="1"/>
      <c r="G4" s="1"/>
      <c r="H4" s="1"/>
      <c r="I4" s="1"/>
      <c r="J4" s="1"/>
      <c r="K4" s="1"/>
      <c r="L4" s="1"/>
      <c r="M4" s="1"/>
      <c r="N4" s="1"/>
      <c r="O4" s="1"/>
      <c r="P4" s="7"/>
      <c r="Q4" s="7"/>
      <c r="R4" s="7"/>
      <c r="S4" s="1"/>
      <c r="T4" s="1"/>
      <c r="U4" s="7"/>
      <c r="V4" s="1"/>
      <c r="W4" s="1"/>
      <c r="X4" s="1"/>
      <c r="Y4" s="1"/>
      <c r="Z4" s="1"/>
      <c r="AA4" s="1"/>
      <c r="AB4" s="8"/>
    </row>
    <row r="5" spans="2:28" ht="24.75" customHeight="1" x14ac:dyDescent="0.25">
      <c r="B5" s="7"/>
      <c r="C5" s="97" t="str">
        <f>①学校情報!I7</f>
        <v>高等学校</v>
      </c>
      <c r="D5" s="98"/>
      <c r="E5" s="98"/>
      <c r="F5" s="98"/>
      <c r="G5" s="98"/>
      <c r="H5" s="98"/>
      <c r="I5" s="98"/>
      <c r="J5" s="98"/>
      <c r="K5" s="98"/>
      <c r="L5" s="98"/>
      <c r="M5" s="98"/>
      <c r="N5" s="98"/>
      <c r="O5" s="99"/>
      <c r="P5" s="7"/>
      <c r="Q5" s="7"/>
      <c r="R5" s="7"/>
      <c r="S5" s="7"/>
      <c r="T5" s="7"/>
      <c r="U5" s="7"/>
      <c r="V5" s="1"/>
      <c r="W5" s="1"/>
      <c r="X5" s="1"/>
      <c r="Y5" s="7"/>
      <c r="Z5" s="7"/>
      <c r="AA5" s="7"/>
      <c r="AB5" s="7"/>
    </row>
    <row r="6" spans="2:28" ht="24.75" customHeight="1" x14ac:dyDescent="0.25">
      <c r="B6" s="7"/>
      <c r="C6" s="100"/>
      <c r="D6" s="101"/>
      <c r="E6" s="101"/>
      <c r="F6" s="101"/>
      <c r="G6" s="101"/>
      <c r="H6" s="101"/>
      <c r="I6" s="101"/>
      <c r="J6" s="101"/>
      <c r="K6" s="101"/>
      <c r="L6" s="101"/>
      <c r="M6" s="101"/>
      <c r="N6" s="101"/>
      <c r="O6" s="102"/>
      <c r="P6" s="7"/>
      <c r="Q6" s="7"/>
      <c r="R6" s="7"/>
      <c r="S6" s="7"/>
      <c r="T6" s="7"/>
      <c r="U6" s="7"/>
      <c r="V6" s="7"/>
      <c r="W6" s="7"/>
      <c r="X6" s="7"/>
      <c r="Y6" s="7"/>
      <c r="Z6" s="7"/>
      <c r="AA6" s="7"/>
      <c r="AB6" s="7"/>
    </row>
    <row r="7" spans="2:28" ht="24.75" customHeight="1" x14ac:dyDescent="0.25">
      <c r="B7" s="7"/>
      <c r="C7" s="7"/>
      <c r="D7" s="7"/>
      <c r="E7" s="7"/>
      <c r="F7" s="7"/>
      <c r="G7" s="7"/>
      <c r="H7" s="7"/>
      <c r="I7" s="7"/>
      <c r="J7" s="7"/>
      <c r="K7" s="7"/>
      <c r="L7" s="7"/>
      <c r="M7" s="7"/>
      <c r="N7" s="7"/>
      <c r="O7" s="7"/>
      <c r="P7" s="7"/>
      <c r="Q7" s="7"/>
      <c r="R7" s="7"/>
      <c r="S7" s="7"/>
      <c r="T7" s="7"/>
      <c r="U7" s="7"/>
      <c r="V7" s="7"/>
      <c r="W7" s="7"/>
      <c r="X7" s="7"/>
      <c r="Y7" s="7"/>
      <c r="Z7" s="7"/>
      <c r="AA7" s="7"/>
      <c r="AB7" s="7"/>
    </row>
    <row r="8" spans="2:28" ht="24.75" customHeight="1" x14ac:dyDescent="0.25">
      <c r="B8" s="7"/>
      <c r="C8" s="86" t="s">
        <v>52</v>
      </c>
      <c r="D8" s="87"/>
      <c r="E8" s="87"/>
      <c r="F8" s="87"/>
      <c r="G8" s="87"/>
      <c r="H8" s="87"/>
      <c r="I8" s="87"/>
      <c r="J8" s="87"/>
      <c r="K8" s="87"/>
      <c r="L8" s="87"/>
      <c r="M8" s="87"/>
      <c r="N8" s="87"/>
      <c r="O8" s="87"/>
      <c r="P8" s="87"/>
      <c r="Q8" s="87"/>
      <c r="R8" s="88"/>
      <c r="S8" s="19"/>
      <c r="T8" s="19"/>
      <c r="U8" s="19"/>
      <c r="V8" s="19"/>
      <c r="W8" s="19"/>
      <c r="X8" s="19"/>
      <c r="Y8" s="19"/>
      <c r="Z8" s="19"/>
      <c r="AA8" s="41"/>
      <c r="AB8" s="7"/>
    </row>
    <row r="9" spans="2:28" ht="24.75" customHeight="1" x14ac:dyDescent="0.25">
      <c r="B9" s="7"/>
      <c r="C9" s="72" t="s">
        <v>40</v>
      </c>
      <c r="D9" s="72"/>
      <c r="E9" s="72"/>
      <c r="F9" s="72"/>
      <c r="G9" s="72" t="s">
        <v>45</v>
      </c>
      <c r="H9" s="72"/>
      <c r="I9" s="72"/>
      <c r="J9" s="72" t="s">
        <v>46</v>
      </c>
      <c r="K9" s="72"/>
      <c r="L9" s="72"/>
      <c r="M9" s="72"/>
      <c r="N9" s="72"/>
      <c r="O9" s="72" t="s">
        <v>48</v>
      </c>
      <c r="P9" s="72"/>
      <c r="Q9" s="72"/>
      <c r="R9" s="72"/>
      <c r="S9" s="19"/>
      <c r="T9" s="19"/>
      <c r="U9" s="19"/>
      <c r="V9" s="19"/>
      <c r="W9" s="19"/>
      <c r="X9" s="19"/>
      <c r="Y9" s="19"/>
      <c r="Z9" s="19"/>
      <c r="AA9" s="41"/>
      <c r="AB9" s="7"/>
    </row>
    <row r="10" spans="2:28" ht="24.75" customHeight="1" x14ac:dyDescent="0.25">
      <c r="B10" s="7"/>
      <c r="C10" s="72" t="s">
        <v>13</v>
      </c>
      <c r="D10" s="72"/>
      <c r="E10" s="72"/>
      <c r="F10" s="72"/>
      <c r="G10" s="72">
        <f>②申込女子!X6</f>
        <v>0</v>
      </c>
      <c r="H10" s="72"/>
      <c r="I10" s="72"/>
      <c r="J10" s="3" t="s">
        <v>47</v>
      </c>
      <c r="K10" s="125">
        <v>5000</v>
      </c>
      <c r="L10" s="125"/>
      <c r="M10" s="125"/>
      <c r="N10" s="125"/>
      <c r="O10" s="147">
        <f>G10*K10</f>
        <v>0</v>
      </c>
      <c r="P10" s="147"/>
      <c r="Q10" s="147"/>
      <c r="R10" s="147"/>
      <c r="S10" s="19"/>
      <c r="T10" s="19"/>
      <c r="U10" s="19"/>
      <c r="V10" s="19"/>
      <c r="W10" s="19"/>
      <c r="X10" s="19"/>
      <c r="Y10" s="19"/>
      <c r="Z10" s="19"/>
      <c r="AA10" s="41"/>
      <c r="AB10" s="7"/>
    </row>
    <row r="11" spans="2:28" ht="24.75" customHeight="1" x14ac:dyDescent="0.25">
      <c r="B11" s="7"/>
      <c r="C11" s="72" t="s">
        <v>14</v>
      </c>
      <c r="D11" s="72"/>
      <c r="E11" s="72"/>
      <c r="F11" s="72"/>
      <c r="G11" s="72">
        <f>②申込男子!X6</f>
        <v>0</v>
      </c>
      <c r="H11" s="72"/>
      <c r="I11" s="72"/>
      <c r="J11" s="3" t="s">
        <v>47</v>
      </c>
      <c r="K11" s="125">
        <v>5000</v>
      </c>
      <c r="L11" s="125"/>
      <c r="M11" s="125"/>
      <c r="N11" s="125"/>
      <c r="O11" s="147">
        <f t="shared" ref="O11:O15" si="0">G11*K11</f>
        <v>0</v>
      </c>
      <c r="P11" s="147"/>
      <c r="Q11" s="147"/>
      <c r="R11" s="147"/>
      <c r="S11" s="19"/>
      <c r="T11" s="19"/>
      <c r="U11" s="19"/>
      <c r="V11" s="19"/>
      <c r="W11" s="42"/>
      <c r="X11" s="42"/>
      <c r="Y11" s="42"/>
      <c r="Z11" s="42"/>
      <c r="AA11" s="42"/>
      <c r="AB11" s="7"/>
    </row>
    <row r="12" spans="2:28" ht="24.75" customHeight="1" x14ac:dyDescent="0.25">
      <c r="B12" s="7"/>
      <c r="C12" s="72" t="s">
        <v>22</v>
      </c>
      <c r="D12" s="72"/>
      <c r="E12" s="72"/>
      <c r="F12" s="72"/>
      <c r="G12" s="72">
        <f>②申込シンクロ団体!P6</f>
        <v>0</v>
      </c>
      <c r="H12" s="72"/>
      <c r="I12" s="72"/>
      <c r="J12" s="3" t="s">
        <v>47</v>
      </c>
      <c r="K12" s="125">
        <v>5000</v>
      </c>
      <c r="L12" s="125"/>
      <c r="M12" s="125"/>
      <c r="N12" s="125"/>
      <c r="O12" s="147">
        <f t="shared" si="0"/>
        <v>0</v>
      </c>
      <c r="P12" s="147"/>
      <c r="Q12" s="147"/>
      <c r="R12" s="147"/>
      <c r="S12" s="19"/>
      <c r="T12" s="42"/>
      <c r="U12" s="42"/>
      <c r="V12" s="42"/>
      <c r="W12" s="42"/>
      <c r="X12" s="42"/>
      <c r="Y12" s="42"/>
      <c r="Z12" s="42"/>
      <c r="AA12" s="42"/>
      <c r="AB12" s="7"/>
    </row>
    <row r="13" spans="2:28" ht="24.75" customHeight="1" x14ac:dyDescent="0.25">
      <c r="B13" s="7"/>
      <c r="C13" s="72" t="s">
        <v>23</v>
      </c>
      <c r="D13" s="72"/>
      <c r="E13" s="72"/>
      <c r="F13" s="72"/>
      <c r="G13" s="72">
        <f>②申込シンクロ団体!S6</f>
        <v>0</v>
      </c>
      <c r="H13" s="72"/>
      <c r="I13" s="72"/>
      <c r="J13" s="3" t="s">
        <v>47</v>
      </c>
      <c r="K13" s="125">
        <v>5000</v>
      </c>
      <c r="L13" s="125"/>
      <c r="M13" s="125"/>
      <c r="N13" s="125"/>
      <c r="O13" s="147">
        <f t="shared" si="0"/>
        <v>0</v>
      </c>
      <c r="P13" s="147"/>
      <c r="Q13" s="147"/>
      <c r="R13" s="147"/>
      <c r="S13" s="19"/>
      <c r="T13" s="19"/>
      <c r="U13" s="42"/>
      <c r="V13" s="42"/>
      <c r="W13" s="42"/>
      <c r="X13" s="42"/>
      <c r="Y13" s="42"/>
      <c r="Z13" s="42"/>
      <c r="AA13" s="42"/>
      <c r="AB13" s="7"/>
    </row>
    <row r="14" spans="2:28" ht="24.75" customHeight="1" x14ac:dyDescent="0.25">
      <c r="B14" s="7"/>
      <c r="C14" s="72" t="s">
        <v>43</v>
      </c>
      <c r="D14" s="72"/>
      <c r="E14" s="72"/>
      <c r="F14" s="72"/>
      <c r="G14" s="72">
        <f>②申込シンクロ団体!V6</f>
        <v>0</v>
      </c>
      <c r="H14" s="72"/>
      <c r="I14" s="72"/>
      <c r="J14" s="3" t="s">
        <v>47</v>
      </c>
      <c r="K14" s="125">
        <v>10000</v>
      </c>
      <c r="L14" s="125"/>
      <c r="M14" s="125"/>
      <c r="N14" s="125"/>
      <c r="O14" s="147">
        <f t="shared" si="0"/>
        <v>0</v>
      </c>
      <c r="P14" s="147"/>
      <c r="Q14" s="147"/>
      <c r="R14" s="147"/>
      <c r="S14" s="19"/>
      <c r="T14" s="19"/>
      <c r="U14" s="42"/>
      <c r="V14" s="42"/>
      <c r="W14" s="42"/>
      <c r="X14" s="42"/>
      <c r="Y14" s="42"/>
      <c r="Z14" s="19"/>
      <c r="AA14" s="41"/>
      <c r="AB14" s="7"/>
    </row>
    <row r="15" spans="2:28" ht="24.75" customHeight="1" x14ac:dyDescent="0.25">
      <c r="B15" s="7"/>
      <c r="C15" s="72" t="s">
        <v>44</v>
      </c>
      <c r="D15" s="72"/>
      <c r="E15" s="72"/>
      <c r="F15" s="72"/>
      <c r="G15" s="72">
        <f>②申込シンクロ団体!Y6</f>
        <v>0</v>
      </c>
      <c r="H15" s="72"/>
      <c r="I15" s="72"/>
      <c r="J15" s="3" t="s">
        <v>47</v>
      </c>
      <c r="K15" s="125">
        <v>10000</v>
      </c>
      <c r="L15" s="125"/>
      <c r="M15" s="125"/>
      <c r="N15" s="125"/>
      <c r="O15" s="147">
        <f t="shared" si="0"/>
        <v>0</v>
      </c>
      <c r="P15" s="147"/>
      <c r="Q15" s="147"/>
      <c r="R15" s="147"/>
      <c r="S15" s="42"/>
      <c r="T15" s="42"/>
      <c r="U15" s="42"/>
      <c r="V15" s="42"/>
      <c r="W15" s="42"/>
      <c r="X15" s="42"/>
      <c r="Y15" s="42"/>
      <c r="Z15" s="42"/>
      <c r="AA15" s="42"/>
      <c r="AB15" s="7"/>
    </row>
    <row r="16" spans="2:28" ht="24.75" customHeight="1" x14ac:dyDescent="0.25">
      <c r="B16" s="7"/>
      <c r="C16" s="72" t="s">
        <v>51</v>
      </c>
      <c r="D16" s="72"/>
      <c r="E16" s="72"/>
      <c r="F16" s="72"/>
      <c r="G16" s="72">
        <f>G10+G11</f>
        <v>0</v>
      </c>
      <c r="H16" s="72"/>
      <c r="I16" s="72"/>
      <c r="J16" s="3" t="s">
        <v>47</v>
      </c>
      <c r="K16" s="125">
        <v>600</v>
      </c>
      <c r="L16" s="125"/>
      <c r="M16" s="125"/>
      <c r="N16" s="125"/>
      <c r="O16" s="147">
        <f t="shared" ref="O16" si="1">G16*K16</f>
        <v>0</v>
      </c>
      <c r="P16" s="147"/>
      <c r="Q16" s="147"/>
      <c r="R16" s="147"/>
      <c r="S16" s="125" t="s">
        <v>60</v>
      </c>
      <c r="T16" s="125"/>
      <c r="U16" s="125"/>
      <c r="V16" s="125"/>
      <c r="W16" s="125"/>
      <c r="X16" s="147">
        <f>SUM(O10:R16)</f>
        <v>0</v>
      </c>
      <c r="Y16" s="147"/>
      <c r="Z16" s="147"/>
      <c r="AA16" s="147"/>
      <c r="AB16" s="7"/>
    </row>
    <row r="17" spans="2:34" ht="24.75" customHeight="1" x14ac:dyDescent="0.25">
      <c r="B17" s="7"/>
      <c r="C17" s="21"/>
      <c r="D17" s="21"/>
      <c r="E17" s="21"/>
      <c r="F17" s="21"/>
      <c r="G17" s="21"/>
      <c r="H17" s="21"/>
      <c r="I17" s="21"/>
      <c r="J17" s="21"/>
      <c r="K17" s="25"/>
      <c r="L17" s="25"/>
      <c r="M17" s="25"/>
      <c r="N17" s="25"/>
      <c r="O17" s="26"/>
      <c r="P17" s="26"/>
      <c r="Q17" s="26"/>
      <c r="R17" s="26"/>
      <c r="S17" s="23"/>
      <c r="T17" s="23"/>
      <c r="U17" s="23"/>
      <c r="V17" s="23"/>
      <c r="W17" s="23"/>
      <c r="X17" s="24"/>
      <c r="Y17" s="24"/>
      <c r="Z17" s="24"/>
      <c r="AA17" s="24"/>
      <c r="AB17" s="7"/>
      <c r="AE17" s="6" t="s">
        <v>97</v>
      </c>
      <c r="AG17" s="6" t="s">
        <v>98</v>
      </c>
    </row>
    <row r="18" spans="2:34" ht="24.75" customHeight="1" x14ac:dyDescent="0.25">
      <c r="B18" s="7"/>
      <c r="C18" s="72" t="s">
        <v>70</v>
      </c>
      <c r="D18" s="72"/>
      <c r="E18" s="72"/>
      <c r="F18" s="72"/>
      <c r="G18" s="72"/>
      <c r="H18" s="72"/>
      <c r="I18" s="72"/>
      <c r="J18" s="72"/>
      <c r="K18" s="72"/>
      <c r="L18" s="72"/>
      <c r="M18" s="72"/>
      <c r="N18" s="72"/>
      <c r="O18" s="72"/>
      <c r="P18" s="72"/>
      <c r="Q18" s="72"/>
      <c r="R18" s="72"/>
      <c r="S18" s="19"/>
      <c r="T18" s="19"/>
      <c r="U18" s="19"/>
      <c r="V18" s="19"/>
      <c r="W18" s="19"/>
      <c r="X18" s="19"/>
      <c r="Y18" s="24"/>
      <c r="Z18" s="24"/>
      <c r="AA18" s="24"/>
      <c r="AB18" s="7"/>
      <c r="AE18" s="43" t="s">
        <v>99</v>
      </c>
      <c r="AF18" s="44">
        <v>50000</v>
      </c>
      <c r="AG18" s="43">
        <v>5</v>
      </c>
      <c r="AH18" s="44">
        <v>5000</v>
      </c>
    </row>
    <row r="19" spans="2:34" ht="24.75" customHeight="1" x14ac:dyDescent="0.25">
      <c r="B19" s="7"/>
      <c r="C19" s="86" t="s">
        <v>61</v>
      </c>
      <c r="D19" s="87"/>
      <c r="E19" s="87"/>
      <c r="F19" s="87"/>
      <c r="G19" s="87"/>
      <c r="H19" s="87"/>
      <c r="I19" s="87"/>
      <c r="J19" s="88"/>
      <c r="K19" s="86" t="s">
        <v>46</v>
      </c>
      <c r="L19" s="87"/>
      <c r="M19" s="87"/>
      <c r="N19" s="87"/>
      <c r="O19" s="88"/>
      <c r="P19" s="72" t="s">
        <v>48</v>
      </c>
      <c r="Q19" s="72"/>
      <c r="R19" s="72"/>
      <c r="S19" s="15"/>
      <c r="T19" s="15"/>
      <c r="U19" s="15"/>
      <c r="V19" s="15"/>
      <c r="W19" s="15"/>
      <c r="X19" s="12"/>
      <c r="Y19" s="24"/>
      <c r="Z19" s="24"/>
      <c r="AA19" s="24"/>
      <c r="AB19" s="7"/>
      <c r="AE19" s="43" t="s">
        <v>100</v>
      </c>
      <c r="AF19" s="44">
        <v>30000</v>
      </c>
      <c r="AG19" s="43">
        <v>4</v>
      </c>
      <c r="AH19" s="44">
        <v>2000</v>
      </c>
    </row>
    <row r="20" spans="2:34" ht="24.75" customHeight="1" x14ac:dyDescent="0.25">
      <c r="B20" s="7"/>
      <c r="C20" s="86" t="s">
        <v>41</v>
      </c>
      <c r="D20" s="87"/>
      <c r="E20" s="87"/>
      <c r="F20" s="87"/>
      <c r="G20" s="81"/>
      <c r="H20" s="82"/>
      <c r="I20" s="82"/>
      <c r="J20" s="17" t="s">
        <v>42</v>
      </c>
      <c r="K20" s="3" t="s">
        <v>47</v>
      </c>
      <c r="L20" s="125">
        <v>1000</v>
      </c>
      <c r="M20" s="125"/>
      <c r="N20" s="125"/>
      <c r="O20" s="125"/>
      <c r="P20" s="125">
        <f>G20*L20</f>
        <v>0</v>
      </c>
      <c r="Q20" s="125"/>
      <c r="R20" s="125"/>
      <c r="S20" s="72" t="s">
        <v>62</v>
      </c>
      <c r="T20" s="72"/>
      <c r="U20" s="72"/>
      <c r="V20" s="72"/>
      <c r="W20" s="72"/>
      <c r="X20" s="133">
        <f>P20</f>
        <v>0</v>
      </c>
      <c r="Y20" s="134"/>
      <c r="Z20" s="134"/>
      <c r="AA20" s="135"/>
      <c r="AB20" s="7"/>
      <c r="AE20" s="43" t="s">
        <v>101</v>
      </c>
      <c r="AF20" s="44">
        <v>30000</v>
      </c>
      <c r="AG20" s="43">
        <v>3</v>
      </c>
      <c r="AH20" s="44"/>
    </row>
    <row r="21" spans="2:34" ht="24.75" customHeight="1" x14ac:dyDescent="0.25">
      <c r="B21" s="7"/>
      <c r="C21" s="86" t="s">
        <v>68</v>
      </c>
      <c r="D21" s="87"/>
      <c r="E21" s="87"/>
      <c r="F21" s="87"/>
      <c r="G21" s="81"/>
      <c r="H21" s="82"/>
      <c r="I21" s="82"/>
      <c r="J21" s="83"/>
      <c r="K21" s="3" t="s">
        <v>65</v>
      </c>
      <c r="L21" s="141" t="str">
        <f>IF(ISERROR(VLOOKUP(G21,AE18:AF25,2,FALSE)),"",VLOOKUP(G21,AE18:AF25,2,FALSE))</f>
        <v/>
      </c>
      <c r="M21" s="142"/>
      <c r="N21" s="142"/>
      <c r="O21" s="143"/>
      <c r="P21" s="125">
        <f>IF(L21="",0,L21)</f>
        <v>0</v>
      </c>
      <c r="Q21" s="125"/>
      <c r="R21" s="125"/>
      <c r="S21" s="88" t="s">
        <v>66</v>
      </c>
      <c r="T21" s="72"/>
      <c r="U21" s="72"/>
      <c r="V21" s="72"/>
      <c r="W21" s="72"/>
      <c r="X21" s="133">
        <f>P21</f>
        <v>0</v>
      </c>
      <c r="Y21" s="134"/>
      <c r="Z21" s="134"/>
      <c r="AA21" s="135"/>
      <c r="AB21" s="7"/>
      <c r="AE21" s="43" t="s">
        <v>102</v>
      </c>
      <c r="AF21" s="44">
        <v>20000</v>
      </c>
      <c r="AG21" s="43">
        <v>2</v>
      </c>
      <c r="AH21" s="44"/>
    </row>
    <row r="22" spans="2:34" ht="24.75" customHeight="1" x14ac:dyDescent="0.25">
      <c r="B22" s="7"/>
      <c r="C22" s="72" t="s">
        <v>69</v>
      </c>
      <c r="D22" s="72"/>
      <c r="E22" s="72"/>
      <c r="F22" s="72"/>
      <c r="G22" s="139"/>
      <c r="H22" s="140"/>
      <c r="I22" s="140"/>
      <c r="J22" s="17" t="s">
        <v>63</v>
      </c>
      <c r="K22" s="3" t="s">
        <v>64</v>
      </c>
      <c r="L22" s="148"/>
      <c r="M22" s="148"/>
      <c r="N22" s="148"/>
      <c r="O22" s="148"/>
      <c r="P22" s="125">
        <f>G22*L22</f>
        <v>0</v>
      </c>
      <c r="Q22" s="125"/>
      <c r="R22" s="125"/>
      <c r="S22" s="88" t="s">
        <v>67</v>
      </c>
      <c r="T22" s="72"/>
      <c r="U22" s="72"/>
      <c r="V22" s="72"/>
      <c r="W22" s="72"/>
      <c r="X22" s="133">
        <f>P22</f>
        <v>0</v>
      </c>
      <c r="Y22" s="134"/>
      <c r="Z22" s="134"/>
      <c r="AA22" s="135"/>
      <c r="AB22" s="7"/>
      <c r="AE22" s="43" t="s">
        <v>103</v>
      </c>
      <c r="AF22" s="44">
        <v>10000</v>
      </c>
      <c r="AG22" s="43">
        <v>1</v>
      </c>
      <c r="AH22" s="44"/>
    </row>
    <row r="23" spans="2:34" ht="24.75" customHeight="1" x14ac:dyDescent="0.25">
      <c r="B23" s="7"/>
      <c r="C23" s="126" t="s">
        <v>110</v>
      </c>
      <c r="D23" s="127"/>
      <c r="E23" s="127"/>
      <c r="F23" s="128"/>
      <c r="G23" s="131" t="s">
        <v>112</v>
      </c>
      <c r="H23" s="132"/>
      <c r="I23" s="54"/>
      <c r="J23" s="58" t="s">
        <v>114</v>
      </c>
      <c r="K23" s="52" t="s">
        <v>113</v>
      </c>
      <c r="L23" s="124">
        <v>6000</v>
      </c>
      <c r="M23" s="124"/>
      <c r="N23" s="124"/>
      <c r="O23" s="124"/>
      <c r="P23" s="125">
        <f>I23*L23</f>
        <v>0</v>
      </c>
      <c r="Q23" s="125"/>
      <c r="R23" s="125"/>
      <c r="S23" s="53"/>
      <c r="T23" s="53"/>
      <c r="U23" s="53"/>
      <c r="V23" s="53"/>
      <c r="W23" s="53"/>
      <c r="X23" s="24"/>
      <c r="Y23" s="24"/>
      <c r="Z23" s="24"/>
      <c r="AA23" s="24"/>
      <c r="AB23" s="7"/>
      <c r="AE23" s="45" t="s">
        <v>96</v>
      </c>
      <c r="AF23" s="46">
        <v>5000</v>
      </c>
      <c r="AG23" s="45">
        <v>0</v>
      </c>
      <c r="AH23" s="46"/>
    </row>
    <row r="24" spans="2:34" ht="24.75" customHeight="1" x14ac:dyDescent="0.25">
      <c r="B24" s="7"/>
      <c r="C24" s="129"/>
      <c r="D24" s="120"/>
      <c r="E24" s="120"/>
      <c r="F24" s="130"/>
      <c r="G24" s="131" t="s">
        <v>111</v>
      </c>
      <c r="H24" s="132"/>
      <c r="I24" s="54"/>
      <c r="J24" s="58" t="s">
        <v>114</v>
      </c>
      <c r="K24" s="52" t="s">
        <v>113</v>
      </c>
      <c r="L24" s="124">
        <v>3000</v>
      </c>
      <c r="M24" s="124"/>
      <c r="N24" s="124"/>
      <c r="O24" s="124"/>
      <c r="P24" s="125">
        <f>I24*L24</f>
        <v>0</v>
      </c>
      <c r="Q24" s="125"/>
      <c r="R24" s="125"/>
      <c r="S24" s="88" t="s">
        <v>116</v>
      </c>
      <c r="T24" s="72"/>
      <c r="U24" s="72"/>
      <c r="V24" s="72"/>
      <c r="W24" s="72"/>
      <c r="X24" s="133">
        <f>P23+P24</f>
        <v>0</v>
      </c>
      <c r="Y24" s="134"/>
      <c r="Z24" s="134"/>
      <c r="AA24" s="135"/>
      <c r="AB24" s="7"/>
      <c r="AE24" s="43" t="s">
        <v>104</v>
      </c>
      <c r="AF24" s="44">
        <v>3000</v>
      </c>
      <c r="AG24" s="43"/>
      <c r="AH24" s="44"/>
    </row>
    <row r="25" spans="2:34" ht="24.75" customHeight="1" x14ac:dyDescent="0.25">
      <c r="B25" s="7"/>
      <c r="C25" s="73" t="s">
        <v>109</v>
      </c>
      <c r="D25" s="73"/>
      <c r="E25" s="73"/>
      <c r="F25" s="73"/>
      <c r="G25" s="73"/>
      <c r="H25" s="73"/>
      <c r="I25" s="73"/>
      <c r="J25" s="73"/>
      <c r="K25" s="42"/>
      <c r="L25" s="42"/>
      <c r="M25" s="41"/>
      <c r="N25" s="42"/>
      <c r="O25" s="42"/>
      <c r="P25" s="42"/>
      <c r="Q25" s="15"/>
      <c r="R25" s="15"/>
      <c r="S25" s="15"/>
      <c r="T25" s="15"/>
      <c r="U25" s="15"/>
      <c r="V25" s="15"/>
      <c r="W25" s="15"/>
      <c r="X25" s="15"/>
      <c r="Y25" s="15"/>
      <c r="Z25" s="15"/>
      <c r="AA25" s="15"/>
      <c r="AB25" s="7"/>
      <c r="AE25" s="43" t="s">
        <v>105</v>
      </c>
      <c r="AF25" s="44">
        <v>2000</v>
      </c>
      <c r="AG25" s="43"/>
      <c r="AH25" s="44"/>
    </row>
    <row r="26" spans="2:34" ht="24.75" customHeight="1" x14ac:dyDescent="0.25">
      <c r="B26" s="7"/>
      <c r="C26" s="42"/>
      <c r="D26" s="42"/>
      <c r="E26" s="42"/>
      <c r="F26" s="42"/>
      <c r="G26" s="42"/>
      <c r="H26" s="42"/>
      <c r="I26" s="42"/>
      <c r="J26" s="42"/>
      <c r="K26" s="42"/>
      <c r="L26" s="42"/>
      <c r="M26" s="41"/>
      <c r="N26" s="42"/>
      <c r="O26" s="42"/>
      <c r="P26" s="42"/>
      <c r="Q26" s="49"/>
      <c r="R26" s="49"/>
      <c r="S26" s="49"/>
      <c r="T26" s="49"/>
      <c r="U26" s="49"/>
      <c r="V26" s="49"/>
      <c r="W26" s="49"/>
      <c r="X26" s="49"/>
      <c r="Y26" s="49"/>
      <c r="Z26" s="49"/>
      <c r="AA26" s="49"/>
      <c r="AB26" s="7"/>
    </row>
    <row r="27" spans="2:34" ht="24.75" customHeight="1" x14ac:dyDescent="0.25">
      <c r="B27" s="7"/>
      <c r="C27" s="72" t="s">
        <v>59</v>
      </c>
      <c r="D27" s="72"/>
      <c r="E27" s="72"/>
      <c r="F27" s="72"/>
      <c r="G27" s="72"/>
      <c r="H27" s="72"/>
      <c r="I27" s="72"/>
      <c r="J27" s="72"/>
      <c r="K27" s="72"/>
      <c r="L27" s="72"/>
      <c r="M27" s="72"/>
      <c r="N27" s="72"/>
      <c r="O27" s="72"/>
      <c r="P27" s="72"/>
      <c r="Q27" s="72"/>
      <c r="R27" s="72"/>
      <c r="S27" s="42"/>
      <c r="T27" s="42"/>
      <c r="U27" s="42"/>
      <c r="V27" s="42"/>
      <c r="W27" s="42"/>
      <c r="X27" s="42"/>
      <c r="Y27" s="42"/>
      <c r="Z27" s="42"/>
      <c r="AA27" s="42"/>
      <c r="AB27" s="7"/>
    </row>
    <row r="28" spans="2:34" ht="24.75" customHeight="1" x14ac:dyDescent="0.25">
      <c r="B28" s="7"/>
      <c r="C28" s="72" t="s">
        <v>53</v>
      </c>
      <c r="D28" s="72"/>
      <c r="E28" s="72"/>
      <c r="F28" s="72"/>
      <c r="G28" s="72" t="s">
        <v>57</v>
      </c>
      <c r="H28" s="72"/>
      <c r="I28" s="72"/>
      <c r="J28" s="72"/>
      <c r="K28" s="72" t="s">
        <v>46</v>
      </c>
      <c r="L28" s="72"/>
      <c r="M28" s="72"/>
      <c r="N28" s="72"/>
      <c r="O28" s="72"/>
      <c r="P28" s="72" t="s">
        <v>48</v>
      </c>
      <c r="Q28" s="72"/>
      <c r="R28" s="72"/>
      <c r="S28" s="42"/>
      <c r="T28" s="42"/>
      <c r="U28" s="42"/>
      <c r="V28" s="42"/>
      <c r="W28" s="42"/>
      <c r="X28" s="42"/>
      <c r="Y28" s="42"/>
      <c r="Z28" s="42"/>
      <c r="AA28" s="42"/>
      <c r="AB28" s="7"/>
    </row>
    <row r="29" spans="2:34" ht="24.75" customHeight="1" x14ac:dyDescent="0.25">
      <c r="B29" s="7"/>
      <c r="C29" s="72" t="s">
        <v>54</v>
      </c>
      <c r="D29" s="72"/>
      <c r="E29" s="72"/>
      <c r="F29" s="72"/>
      <c r="G29" s="81"/>
      <c r="H29" s="82"/>
      <c r="I29" s="82"/>
      <c r="J29" s="17" t="s">
        <v>58</v>
      </c>
      <c r="K29" s="3" t="s">
        <v>47</v>
      </c>
      <c r="L29" s="125">
        <v>600</v>
      </c>
      <c r="M29" s="125"/>
      <c r="N29" s="125"/>
      <c r="O29" s="125"/>
      <c r="P29" s="125">
        <f>G29*L29</f>
        <v>0</v>
      </c>
      <c r="Q29" s="125"/>
      <c r="R29" s="125"/>
      <c r="S29" s="42"/>
      <c r="T29" s="42"/>
      <c r="U29" s="42"/>
      <c r="V29" s="42"/>
      <c r="W29" s="42"/>
      <c r="X29" s="42"/>
      <c r="Y29" s="42"/>
      <c r="Z29" s="42"/>
      <c r="AA29" s="42"/>
      <c r="AB29" s="7"/>
    </row>
    <row r="30" spans="2:34" ht="24.75" customHeight="1" x14ac:dyDescent="0.25">
      <c r="B30" s="7"/>
      <c r="C30" s="72" t="s">
        <v>55</v>
      </c>
      <c r="D30" s="72"/>
      <c r="E30" s="72"/>
      <c r="F30" s="72"/>
      <c r="G30" s="81"/>
      <c r="H30" s="82"/>
      <c r="I30" s="82"/>
      <c r="J30" s="17" t="s">
        <v>58</v>
      </c>
      <c r="K30" s="3" t="s">
        <v>47</v>
      </c>
      <c r="L30" s="125">
        <v>600</v>
      </c>
      <c r="M30" s="125"/>
      <c r="N30" s="125"/>
      <c r="O30" s="125"/>
      <c r="P30" s="125">
        <f t="shared" ref="P30:P31" si="2">G30*L30</f>
        <v>0</v>
      </c>
      <c r="Q30" s="125"/>
      <c r="R30" s="125"/>
      <c r="S30" s="42"/>
      <c r="T30" s="42"/>
      <c r="U30" s="42"/>
      <c r="V30" s="42"/>
      <c r="W30" s="42"/>
      <c r="X30" s="42"/>
      <c r="Y30" s="42"/>
      <c r="Z30" s="42"/>
      <c r="AA30" s="42"/>
      <c r="AB30" s="7"/>
    </row>
    <row r="31" spans="2:34" ht="24.75" customHeight="1" x14ac:dyDescent="0.25">
      <c r="B31" s="7"/>
      <c r="C31" s="72" t="s">
        <v>56</v>
      </c>
      <c r="D31" s="72"/>
      <c r="E31" s="72"/>
      <c r="F31" s="72"/>
      <c r="G31" s="81"/>
      <c r="H31" s="82"/>
      <c r="I31" s="82"/>
      <c r="J31" s="17" t="s">
        <v>58</v>
      </c>
      <c r="K31" s="3" t="s">
        <v>47</v>
      </c>
      <c r="L31" s="125">
        <v>600</v>
      </c>
      <c r="M31" s="125"/>
      <c r="N31" s="125"/>
      <c r="O31" s="125"/>
      <c r="P31" s="125">
        <f t="shared" si="2"/>
        <v>0</v>
      </c>
      <c r="Q31" s="125"/>
      <c r="R31" s="125"/>
      <c r="S31" s="86" t="s">
        <v>115</v>
      </c>
      <c r="T31" s="87"/>
      <c r="U31" s="87"/>
      <c r="V31" s="87"/>
      <c r="W31" s="88"/>
      <c r="X31" s="147">
        <f>P29+P30+P31</f>
        <v>0</v>
      </c>
      <c r="Y31" s="147"/>
      <c r="Z31" s="147"/>
      <c r="AA31" s="147"/>
      <c r="AB31" s="7"/>
    </row>
    <row r="32" spans="2:34" ht="24.75" customHeight="1" x14ac:dyDescent="0.25">
      <c r="B32" s="7"/>
      <c r="C32" s="15"/>
      <c r="D32" s="15"/>
      <c r="E32" s="15"/>
      <c r="F32" s="15"/>
      <c r="G32" s="15"/>
      <c r="H32" s="15"/>
      <c r="I32" s="15"/>
      <c r="J32" s="19"/>
      <c r="K32" s="15"/>
      <c r="L32" s="23"/>
      <c r="M32" s="23"/>
      <c r="N32" s="23"/>
      <c r="O32" s="23"/>
      <c r="P32" s="23"/>
      <c r="Q32" s="23"/>
      <c r="R32" s="23"/>
      <c r="S32" s="15"/>
      <c r="T32" s="15"/>
      <c r="U32" s="15"/>
      <c r="V32" s="15"/>
      <c r="W32" s="15"/>
      <c r="X32" s="24"/>
      <c r="Y32" s="24"/>
      <c r="Z32" s="24"/>
      <c r="AA32" s="24"/>
      <c r="AB32" s="7"/>
    </row>
    <row r="33" spans="2:28" ht="24.75" customHeight="1" x14ac:dyDescent="0.25">
      <c r="B33" s="7"/>
      <c r="C33" s="86" t="s">
        <v>117</v>
      </c>
      <c r="D33" s="87"/>
      <c r="E33" s="87"/>
      <c r="F33" s="87"/>
      <c r="G33" s="87"/>
      <c r="H33" s="87"/>
      <c r="I33" s="87"/>
      <c r="J33" s="87"/>
      <c r="K33" s="87"/>
      <c r="L33" s="87"/>
      <c r="M33" s="87"/>
      <c r="N33" s="87"/>
      <c r="O33" s="87"/>
      <c r="P33" s="87"/>
      <c r="Q33" s="87"/>
      <c r="R33" s="88"/>
      <c r="S33" s="56"/>
      <c r="T33" s="56"/>
      <c r="U33" s="56"/>
      <c r="V33" s="56"/>
      <c r="W33" s="56"/>
      <c r="X33" s="24"/>
      <c r="Y33" s="24"/>
      <c r="Z33" s="24"/>
      <c r="AA33" s="24"/>
      <c r="AB33" s="7"/>
    </row>
    <row r="34" spans="2:28" ht="24.75" customHeight="1" x14ac:dyDescent="0.25">
      <c r="B34" s="7"/>
      <c r="C34" s="123" t="s">
        <v>118</v>
      </c>
      <c r="D34" s="123"/>
      <c r="E34" s="123"/>
      <c r="F34" s="123"/>
      <c r="G34" s="123"/>
      <c r="H34" s="123" t="s">
        <v>128</v>
      </c>
      <c r="I34" s="123"/>
      <c r="J34" s="123"/>
      <c r="K34" s="123"/>
      <c r="L34" s="123"/>
      <c r="M34" s="86" t="s">
        <v>46</v>
      </c>
      <c r="N34" s="87"/>
      <c r="O34" s="87"/>
      <c r="P34" s="87"/>
      <c r="Q34" s="87"/>
      <c r="R34" s="88"/>
      <c r="S34" s="7"/>
      <c r="T34" s="7"/>
      <c r="U34" s="7"/>
      <c r="V34" s="7"/>
      <c r="W34" s="7"/>
      <c r="X34" s="7"/>
      <c r="Y34" s="7"/>
      <c r="Z34" s="24"/>
      <c r="AA34" s="7"/>
      <c r="AB34" s="7"/>
    </row>
    <row r="35" spans="2:28" ht="24.75" customHeight="1" x14ac:dyDescent="0.25">
      <c r="B35" s="7"/>
      <c r="C35" s="123" t="s">
        <v>120</v>
      </c>
      <c r="D35" s="123"/>
      <c r="E35" s="123"/>
      <c r="F35" s="123"/>
      <c r="G35" s="123"/>
      <c r="H35" s="123" t="s">
        <v>119</v>
      </c>
      <c r="I35" s="123"/>
      <c r="J35" s="123"/>
      <c r="K35" s="123"/>
      <c r="L35" s="123"/>
      <c r="M35" s="57" t="s">
        <v>47</v>
      </c>
      <c r="N35" s="141">
        <v>2000</v>
      </c>
      <c r="O35" s="142"/>
      <c r="P35" s="142"/>
      <c r="Q35" s="142"/>
      <c r="R35" s="143"/>
      <c r="S35" s="7"/>
      <c r="T35" s="7"/>
      <c r="U35" s="56"/>
      <c r="V35" s="56"/>
      <c r="W35" s="24"/>
      <c r="X35" s="24"/>
      <c r="Y35" s="24"/>
      <c r="Z35" s="24"/>
      <c r="AA35" s="7"/>
      <c r="AB35" s="7"/>
    </row>
    <row r="36" spans="2:28" ht="24.75" customHeight="1" x14ac:dyDescent="0.25">
      <c r="B36" s="7"/>
      <c r="C36" s="72" t="s">
        <v>121</v>
      </c>
      <c r="D36" s="72"/>
      <c r="E36" s="85"/>
      <c r="F36" s="85"/>
      <c r="G36" s="55" t="s">
        <v>127</v>
      </c>
      <c r="H36" s="72" t="s">
        <v>121</v>
      </c>
      <c r="I36" s="72"/>
      <c r="J36" s="85"/>
      <c r="K36" s="85"/>
      <c r="L36" s="55" t="s">
        <v>127</v>
      </c>
      <c r="M36" s="121" t="s">
        <v>129</v>
      </c>
      <c r="N36" s="102"/>
      <c r="O36" s="149">
        <f>SUM(E36:F41)</f>
        <v>0</v>
      </c>
      <c r="P36" s="150"/>
      <c r="Q36" s="87" t="s">
        <v>127</v>
      </c>
      <c r="R36" s="88"/>
      <c r="S36" s="56"/>
      <c r="T36" s="56"/>
      <c r="U36" s="56"/>
      <c r="V36" s="56"/>
      <c r="W36" s="56"/>
      <c r="X36" s="24"/>
      <c r="Y36" s="24"/>
      <c r="Z36" s="24"/>
      <c r="AA36" s="24"/>
      <c r="AB36" s="7"/>
    </row>
    <row r="37" spans="2:28" ht="24.75" customHeight="1" x14ac:dyDescent="0.25">
      <c r="B37" s="7"/>
      <c r="C37" s="72" t="s">
        <v>122</v>
      </c>
      <c r="D37" s="72"/>
      <c r="E37" s="85"/>
      <c r="F37" s="85"/>
      <c r="G37" s="55" t="s">
        <v>127</v>
      </c>
      <c r="H37" s="72" t="s">
        <v>122</v>
      </c>
      <c r="I37" s="72"/>
      <c r="J37" s="85"/>
      <c r="K37" s="85"/>
      <c r="L37" s="55" t="s">
        <v>127</v>
      </c>
      <c r="M37" s="121" t="s">
        <v>130</v>
      </c>
      <c r="N37" s="122"/>
      <c r="O37" s="149">
        <f>SUM(J36:K41)</f>
        <v>0</v>
      </c>
      <c r="P37" s="150"/>
      <c r="Q37" s="87" t="s">
        <v>127</v>
      </c>
      <c r="R37" s="88"/>
      <c r="S37" s="56"/>
      <c r="T37" s="24"/>
      <c r="U37" s="24"/>
      <c r="V37" s="24"/>
      <c r="W37" s="24"/>
      <c r="X37" s="7"/>
      <c r="Y37" s="7"/>
      <c r="Z37" s="7"/>
      <c r="AA37" s="7"/>
      <c r="AB37" s="7"/>
    </row>
    <row r="38" spans="2:28" ht="24.75" customHeight="1" x14ac:dyDescent="0.25">
      <c r="B38" s="7"/>
      <c r="C38" s="72" t="s">
        <v>123</v>
      </c>
      <c r="D38" s="72"/>
      <c r="E38" s="85"/>
      <c r="F38" s="85"/>
      <c r="G38" s="55" t="s">
        <v>127</v>
      </c>
      <c r="H38" s="72" t="s">
        <v>123</v>
      </c>
      <c r="I38" s="72"/>
      <c r="J38" s="85"/>
      <c r="K38" s="85"/>
      <c r="L38" s="55" t="s">
        <v>127</v>
      </c>
      <c r="M38" s="141" t="s">
        <v>131</v>
      </c>
      <c r="N38" s="142"/>
      <c r="O38" s="142"/>
      <c r="P38" s="142"/>
      <c r="Q38" s="142"/>
      <c r="R38" s="143"/>
      <c r="S38" s="56"/>
      <c r="T38" s="24"/>
      <c r="U38" s="24"/>
      <c r="V38" s="24"/>
      <c r="W38" s="24"/>
      <c r="X38" s="7"/>
      <c r="Y38" s="7"/>
      <c r="Z38" s="7"/>
      <c r="AA38" s="7"/>
      <c r="AB38" s="7"/>
    </row>
    <row r="39" spans="2:28" ht="24.75" customHeight="1" x14ac:dyDescent="0.25">
      <c r="B39" s="7"/>
      <c r="C39" s="72" t="s">
        <v>124</v>
      </c>
      <c r="D39" s="72"/>
      <c r="E39" s="85"/>
      <c r="F39" s="85"/>
      <c r="G39" s="55" t="s">
        <v>127</v>
      </c>
      <c r="H39" s="72" t="s">
        <v>124</v>
      </c>
      <c r="I39" s="72"/>
      <c r="J39" s="85"/>
      <c r="K39" s="85"/>
      <c r="L39" s="55" t="s">
        <v>127</v>
      </c>
      <c r="M39" s="149">
        <f>SUM(E36:F41,J36:K41)</f>
        <v>0</v>
      </c>
      <c r="N39" s="150"/>
      <c r="O39" s="150"/>
      <c r="P39" s="150"/>
      <c r="Q39" s="87" t="s">
        <v>127</v>
      </c>
      <c r="R39" s="88"/>
      <c r="S39" s="56"/>
      <c r="T39" s="56"/>
      <c r="U39" s="56"/>
      <c r="V39" s="56"/>
      <c r="W39" s="56"/>
      <c r="X39" s="24"/>
      <c r="Y39" s="24"/>
      <c r="Z39" s="24"/>
      <c r="AA39" s="24"/>
      <c r="AB39" s="7"/>
    </row>
    <row r="40" spans="2:28" ht="24.75" customHeight="1" x14ac:dyDescent="0.25">
      <c r="B40" s="7"/>
      <c r="C40" s="72" t="s">
        <v>125</v>
      </c>
      <c r="D40" s="72"/>
      <c r="E40" s="85"/>
      <c r="F40" s="85"/>
      <c r="G40" s="55" t="s">
        <v>127</v>
      </c>
      <c r="H40" s="72" t="s">
        <v>125</v>
      </c>
      <c r="I40" s="72"/>
      <c r="J40" s="85"/>
      <c r="K40" s="85"/>
      <c r="L40" s="55" t="s">
        <v>127</v>
      </c>
      <c r="M40" s="141" t="s">
        <v>132</v>
      </c>
      <c r="N40" s="142"/>
      <c r="O40" s="142"/>
      <c r="P40" s="142"/>
      <c r="Q40" s="142"/>
      <c r="R40" s="143"/>
      <c r="S40" s="56"/>
      <c r="T40" s="56"/>
      <c r="U40" s="56"/>
      <c r="V40" s="56"/>
      <c r="W40" s="56"/>
      <c r="X40" s="24"/>
      <c r="Y40" s="24"/>
      <c r="Z40" s="24"/>
      <c r="AA40" s="24"/>
      <c r="AB40" s="7"/>
    </row>
    <row r="41" spans="2:28" ht="24.75" customHeight="1" x14ac:dyDescent="0.25">
      <c r="B41" s="7"/>
      <c r="C41" s="72" t="s">
        <v>126</v>
      </c>
      <c r="D41" s="72"/>
      <c r="E41" s="85"/>
      <c r="F41" s="85"/>
      <c r="G41" s="55" t="s">
        <v>127</v>
      </c>
      <c r="H41" s="72" t="s">
        <v>126</v>
      </c>
      <c r="I41" s="72"/>
      <c r="J41" s="85"/>
      <c r="K41" s="85"/>
      <c r="L41" s="55" t="s">
        <v>127</v>
      </c>
      <c r="M41" s="141">
        <f>SUM(E36:F41,J36:K41)*2000</f>
        <v>0</v>
      </c>
      <c r="N41" s="142"/>
      <c r="O41" s="142"/>
      <c r="P41" s="142"/>
      <c r="Q41" s="142"/>
      <c r="R41" s="143"/>
      <c r="S41" s="86" t="s">
        <v>133</v>
      </c>
      <c r="T41" s="87"/>
      <c r="U41" s="87"/>
      <c r="V41" s="87"/>
      <c r="W41" s="88"/>
      <c r="X41" s="147">
        <f>M41</f>
        <v>0</v>
      </c>
      <c r="Y41" s="147"/>
      <c r="Z41" s="147"/>
      <c r="AA41" s="147"/>
      <c r="AB41" s="7"/>
    </row>
    <row r="42" spans="2:28" ht="24.75" customHeight="1" thickBot="1" x14ac:dyDescent="0.3">
      <c r="B42" s="7"/>
      <c r="C42" s="56"/>
      <c r="D42" s="56"/>
      <c r="E42" s="56"/>
      <c r="F42" s="56"/>
      <c r="G42" s="56"/>
      <c r="H42" s="56"/>
      <c r="I42" s="56"/>
      <c r="J42" s="19"/>
      <c r="K42" s="56"/>
      <c r="L42" s="23"/>
      <c r="M42" s="23"/>
      <c r="N42" s="23"/>
      <c r="O42" s="23"/>
      <c r="P42" s="23"/>
      <c r="Q42" s="23"/>
      <c r="R42" s="23"/>
      <c r="S42" s="56"/>
      <c r="T42" s="56"/>
      <c r="U42" s="56"/>
      <c r="V42" s="56"/>
      <c r="W42" s="56"/>
      <c r="X42" s="24"/>
      <c r="Y42" s="24"/>
      <c r="Z42" s="24"/>
      <c r="AA42" s="24"/>
      <c r="AB42" s="7"/>
    </row>
    <row r="43" spans="2:28" ht="24.75" customHeight="1" x14ac:dyDescent="0.25">
      <c r="B43" s="7"/>
      <c r="C43" s="144" t="s">
        <v>134</v>
      </c>
      <c r="D43" s="145"/>
      <c r="E43" s="145"/>
      <c r="F43" s="145"/>
      <c r="G43" s="145"/>
      <c r="H43" s="145"/>
      <c r="I43" s="145"/>
      <c r="J43" s="146"/>
      <c r="K43" s="42"/>
      <c r="L43" s="42"/>
      <c r="M43" s="42"/>
      <c r="N43" s="42"/>
      <c r="O43" s="42"/>
      <c r="P43" s="42"/>
      <c r="Q43" s="42"/>
      <c r="R43" s="42"/>
      <c r="S43" s="42"/>
      <c r="T43" s="42"/>
      <c r="U43" s="42"/>
      <c r="V43" s="42"/>
      <c r="W43" s="42"/>
      <c r="X43" s="42"/>
      <c r="Y43" s="42"/>
      <c r="Z43" s="42"/>
      <c r="AA43" s="42"/>
      <c r="AB43" s="7"/>
    </row>
    <row r="44" spans="2:28" ht="24.75" customHeight="1" thickBot="1" x14ac:dyDescent="0.3">
      <c r="B44" s="7"/>
      <c r="C44" s="136">
        <f>X16+X20+X21+X22+X31+X24+X41</f>
        <v>0</v>
      </c>
      <c r="D44" s="137"/>
      <c r="E44" s="137"/>
      <c r="F44" s="137"/>
      <c r="G44" s="137"/>
      <c r="H44" s="137"/>
      <c r="I44" s="137"/>
      <c r="J44" s="138"/>
      <c r="K44" s="42"/>
      <c r="L44" s="42"/>
      <c r="M44" s="42"/>
      <c r="N44" s="42"/>
      <c r="O44" s="42"/>
      <c r="P44" s="42"/>
      <c r="Q44" s="42"/>
      <c r="R44" s="42"/>
      <c r="S44" s="42"/>
      <c r="T44" s="42"/>
      <c r="U44" s="42"/>
      <c r="V44" s="42"/>
      <c r="W44" s="42"/>
      <c r="X44" s="42"/>
      <c r="Y44" s="42"/>
      <c r="Z44" s="42"/>
      <c r="AA44" s="42"/>
      <c r="AB44" s="7"/>
    </row>
    <row r="45" spans="2:28" ht="24.75" customHeight="1" x14ac:dyDescent="0.25">
      <c r="B45" s="7"/>
      <c r="C45" s="22"/>
      <c r="D45" s="7"/>
      <c r="E45" s="7"/>
      <c r="F45" s="7"/>
      <c r="G45" s="7"/>
      <c r="H45" s="7"/>
      <c r="I45" s="7"/>
      <c r="J45" s="7"/>
      <c r="K45" s="7"/>
      <c r="L45" s="7"/>
      <c r="M45" s="7"/>
      <c r="N45" s="7"/>
      <c r="O45" s="7"/>
      <c r="P45" s="7"/>
      <c r="Q45" s="7"/>
      <c r="R45" s="7"/>
      <c r="S45" s="7"/>
      <c r="T45" s="7"/>
      <c r="U45" s="7"/>
      <c r="V45" s="7"/>
      <c r="W45" s="7"/>
      <c r="X45" s="7"/>
      <c r="Y45" s="7"/>
      <c r="Z45" s="7"/>
      <c r="AA45" s="7"/>
      <c r="AB45" s="7"/>
    </row>
    <row r="46" spans="2:28" ht="24.75" customHeight="1" x14ac:dyDescent="0.25">
      <c r="B46" s="7"/>
      <c r="C46" s="22" t="s">
        <v>71</v>
      </c>
      <c r="D46" s="7"/>
      <c r="E46" s="7"/>
      <c r="F46" s="7"/>
      <c r="G46" s="7"/>
      <c r="H46" s="7"/>
      <c r="I46" s="7"/>
      <c r="J46" s="7"/>
      <c r="K46" s="7"/>
      <c r="L46" s="7"/>
      <c r="M46" s="7"/>
      <c r="N46" s="7"/>
      <c r="O46" s="7"/>
      <c r="P46" s="7"/>
      <c r="Q46" s="7"/>
      <c r="R46" s="7"/>
      <c r="S46" s="7"/>
      <c r="T46" s="7"/>
      <c r="U46" s="7"/>
      <c r="V46" s="7"/>
      <c r="W46" s="7"/>
      <c r="X46" s="7"/>
      <c r="Y46" s="7"/>
      <c r="Z46" s="7"/>
      <c r="AA46" s="7"/>
      <c r="AB46" s="7"/>
    </row>
    <row r="47" spans="2:28" ht="24.75" customHeight="1" x14ac:dyDescent="0.25">
      <c r="B47" s="7"/>
      <c r="C47" s="27" t="s">
        <v>74</v>
      </c>
      <c r="D47" s="28"/>
      <c r="E47" s="28"/>
      <c r="F47" s="28"/>
      <c r="G47" s="28"/>
      <c r="H47" s="28"/>
      <c r="I47" s="28"/>
      <c r="J47" s="28"/>
      <c r="K47" s="28"/>
      <c r="L47" s="28"/>
      <c r="M47" s="28"/>
      <c r="N47" s="28"/>
      <c r="O47" s="28"/>
      <c r="P47" s="28"/>
      <c r="Q47" s="28"/>
      <c r="R47" s="28"/>
      <c r="S47" s="28"/>
      <c r="T47" s="28"/>
      <c r="U47" s="28"/>
      <c r="V47" s="28"/>
      <c r="W47" s="29"/>
      <c r="X47" s="7"/>
      <c r="Y47" s="7"/>
      <c r="Z47" s="7"/>
      <c r="AA47" s="7"/>
      <c r="AB47" s="7"/>
    </row>
    <row r="48" spans="2:28" ht="24.75" customHeight="1" x14ac:dyDescent="0.25">
      <c r="B48" s="7"/>
      <c r="C48" s="30" t="s">
        <v>78</v>
      </c>
      <c r="D48" s="9"/>
      <c r="E48" s="9"/>
      <c r="F48" s="11" t="s">
        <v>75</v>
      </c>
      <c r="G48" s="9"/>
      <c r="H48" s="9"/>
      <c r="I48" s="9"/>
      <c r="J48" s="9"/>
      <c r="K48" s="9"/>
      <c r="L48" s="9"/>
      <c r="M48" s="9"/>
      <c r="N48" s="9"/>
      <c r="O48" s="9"/>
      <c r="P48" s="9"/>
      <c r="Q48" s="9"/>
      <c r="R48" s="9"/>
      <c r="S48" s="9"/>
      <c r="T48" s="9"/>
      <c r="U48" s="9"/>
      <c r="V48" s="9"/>
      <c r="W48" s="31"/>
      <c r="X48" s="7"/>
      <c r="Y48" s="7"/>
      <c r="Z48" s="7"/>
      <c r="AA48" s="7"/>
      <c r="AB48" s="7"/>
    </row>
    <row r="49" spans="2:28" ht="24.75" customHeight="1" x14ac:dyDescent="0.25">
      <c r="B49" s="7"/>
      <c r="C49" s="32"/>
      <c r="D49" s="9"/>
      <c r="E49" s="9"/>
      <c r="F49" s="11" t="s">
        <v>76</v>
      </c>
      <c r="G49" s="9"/>
      <c r="H49" s="9"/>
      <c r="I49" s="9"/>
      <c r="J49" s="9"/>
      <c r="K49" s="9"/>
      <c r="L49" s="9"/>
      <c r="M49" s="9"/>
      <c r="N49" s="9"/>
      <c r="O49" s="9"/>
      <c r="P49" s="9"/>
      <c r="Q49" s="9"/>
      <c r="R49" s="9"/>
      <c r="S49" s="9"/>
      <c r="T49" s="9"/>
      <c r="U49" s="9"/>
      <c r="V49" s="9"/>
      <c r="W49" s="31"/>
      <c r="X49" s="7"/>
      <c r="Y49" s="7"/>
      <c r="Z49" s="7"/>
      <c r="AA49" s="7"/>
      <c r="AB49" s="7"/>
    </row>
    <row r="50" spans="2:28" ht="24.75" customHeight="1" x14ac:dyDescent="0.25">
      <c r="B50" s="7"/>
      <c r="C50" s="32"/>
      <c r="D50" s="9"/>
      <c r="E50" s="9"/>
      <c r="F50" s="11" t="s">
        <v>77</v>
      </c>
      <c r="G50" s="9"/>
      <c r="H50" s="9"/>
      <c r="I50" s="9"/>
      <c r="J50" s="9"/>
      <c r="K50" s="9"/>
      <c r="L50" s="9"/>
      <c r="M50" s="9"/>
      <c r="N50" s="9"/>
      <c r="O50" s="9"/>
      <c r="P50" s="9"/>
      <c r="Q50" s="9"/>
      <c r="R50" s="9"/>
      <c r="S50" s="9"/>
      <c r="T50" s="9"/>
      <c r="U50" s="9"/>
      <c r="V50" s="9"/>
      <c r="W50" s="31"/>
      <c r="X50" s="7"/>
      <c r="Y50" s="7"/>
      <c r="Z50" s="7"/>
      <c r="AA50" s="7"/>
      <c r="AB50" s="7"/>
    </row>
    <row r="51" spans="2:28" ht="24.75" customHeight="1" x14ac:dyDescent="0.25">
      <c r="B51" s="7"/>
      <c r="C51" s="32"/>
      <c r="D51" s="9"/>
      <c r="E51" s="9"/>
      <c r="F51" s="9" t="s">
        <v>79</v>
      </c>
      <c r="G51" s="9"/>
      <c r="H51" s="9"/>
      <c r="I51" s="9"/>
      <c r="J51" s="9"/>
      <c r="K51" s="9"/>
      <c r="L51" s="9"/>
      <c r="M51" s="9"/>
      <c r="N51" s="9"/>
      <c r="O51" s="9"/>
      <c r="P51" s="9"/>
      <c r="Q51" s="9"/>
      <c r="R51" s="9"/>
      <c r="S51" s="9"/>
      <c r="T51" s="9"/>
      <c r="U51" s="9"/>
      <c r="V51" s="9"/>
      <c r="W51" s="31"/>
      <c r="X51" s="7"/>
      <c r="Y51" s="7"/>
      <c r="Z51" s="7"/>
      <c r="AA51" s="7"/>
      <c r="AB51" s="7"/>
    </row>
    <row r="52" spans="2:28" ht="24.75" customHeight="1" x14ac:dyDescent="0.25">
      <c r="B52" s="7"/>
      <c r="C52" s="32"/>
      <c r="D52" s="9"/>
      <c r="E52" s="9"/>
      <c r="F52" s="9"/>
      <c r="G52" s="9"/>
      <c r="H52" s="9"/>
      <c r="I52" s="9"/>
      <c r="J52" s="9"/>
      <c r="K52" s="9"/>
      <c r="L52" s="9"/>
      <c r="M52" s="9"/>
      <c r="N52" s="9"/>
      <c r="O52" s="9"/>
      <c r="P52" s="9"/>
      <c r="Q52" s="9"/>
      <c r="R52" s="9"/>
      <c r="S52" s="9"/>
      <c r="T52" s="9"/>
      <c r="U52" s="9"/>
      <c r="V52" s="9"/>
      <c r="W52" s="31"/>
      <c r="X52" s="7"/>
      <c r="Y52" s="7"/>
      <c r="Z52" s="7"/>
      <c r="AA52" s="7"/>
      <c r="AB52" s="7"/>
    </row>
    <row r="53" spans="2:28" ht="24.75" customHeight="1" x14ac:dyDescent="0.25">
      <c r="B53" s="7"/>
      <c r="C53" s="32"/>
      <c r="D53" s="9"/>
      <c r="E53" s="9"/>
      <c r="F53" s="9" t="s">
        <v>80</v>
      </c>
      <c r="G53" s="9"/>
      <c r="H53" s="9"/>
      <c r="I53" s="9"/>
      <c r="J53" s="9"/>
      <c r="K53" s="9"/>
      <c r="L53" s="9"/>
      <c r="M53" s="9"/>
      <c r="N53" s="9"/>
      <c r="O53" s="9"/>
      <c r="P53" s="9"/>
      <c r="Q53" s="9"/>
      <c r="R53" s="9"/>
      <c r="S53" s="9"/>
      <c r="T53" s="9"/>
      <c r="U53" s="9"/>
      <c r="V53" s="9"/>
      <c r="W53" s="31"/>
      <c r="X53" s="7"/>
      <c r="Y53" s="7"/>
      <c r="Z53" s="7"/>
      <c r="AA53" s="7"/>
      <c r="AB53" s="7"/>
    </row>
    <row r="54" spans="2:28" ht="24.75" customHeight="1" x14ac:dyDescent="0.25">
      <c r="B54" s="7"/>
      <c r="C54" s="32"/>
      <c r="D54" s="9"/>
      <c r="E54" s="9"/>
      <c r="F54" s="9" t="s">
        <v>81</v>
      </c>
      <c r="G54" s="9"/>
      <c r="H54" s="9"/>
      <c r="I54" s="9"/>
      <c r="J54" s="9"/>
      <c r="K54" s="9"/>
      <c r="L54" s="9"/>
      <c r="M54" s="9"/>
      <c r="N54" s="9"/>
      <c r="O54" s="9"/>
      <c r="P54" s="9"/>
      <c r="Q54" s="9"/>
      <c r="R54" s="9"/>
      <c r="S54" s="9"/>
      <c r="T54" s="9"/>
      <c r="U54" s="9"/>
      <c r="V54" s="9"/>
      <c r="W54" s="31"/>
      <c r="X54" s="7"/>
      <c r="Y54" s="7"/>
      <c r="Z54" s="7"/>
      <c r="AA54" s="7"/>
      <c r="AB54" s="7"/>
    </row>
    <row r="55" spans="2:28" ht="24.75" customHeight="1" x14ac:dyDescent="0.25">
      <c r="B55" s="7"/>
      <c r="C55" s="33"/>
      <c r="D55" s="34"/>
      <c r="E55" s="34"/>
      <c r="F55" s="34" t="s">
        <v>82</v>
      </c>
      <c r="G55" s="34"/>
      <c r="H55" s="34"/>
      <c r="I55" s="34"/>
      <c r="J55" s="34"/>
      <c r="K55" s="34"/>
      <c r="L55" s="34"/>
      <c r="M55" s="34"/>
      <c r="N55" s="34"/>
      <c r="O55" s="34"/>
      <c r="P55" s="34"/>
      <c r="Q55" s="34"/>
      <c r="R55" s="34"/>
      <c r="S55" s="34"/>
      <c r="T55" s="34"/>
      <c r="U55" s="34"/>
      <c r="V55" s="34"/>
      <c r="W55" s="35"/>
      <c r="X55" s="7"/>
      <c r="Y55" s="7"/>
      <c r="Z55" s="7"/>
      <c r="AA55" s="7"/>
      <c r="AB55" s="7"/>
    </row>
    <row r="56" spans="2:28" ht="24.75" customHeight="1" x14ac:dyDescent="0.25">
      <c r="B56" s="7"/>
      <c r="C56" s="7" t="s">
        <v>86</v>
      </c>
      <c r="D56" s="7"/>
      <c r="E56" s="7"/>
      <c r="F56" s="7"/>
      <c r="G56" s="7"/>
      <c r="H56" s="7"/>
      <c r="I56" s="7"/>
      <c r="J56" s="7"/>
      <c r="K56" s="7"/>
      <c r="L56" s="7"/>
      <c r="M56" s="7"/>
      <c r="N56" s="7"/>
      <c r="O56" s="7"/>
      <c r="P56" s="7"/>
      <c r="Q56" s="7"/>
      <c r="R56" s="7"/>
      <c r="S56" s="7"/>
      <c r="T56" s="7"/>
      <c r="U56" s="7"/>
      <c r="V56" s="7"/>
      <c r="W56" s="7"/>
      <c r="X56" s="7"/>
      <c r="Y56" s="7"/>
      <c r="Z56" s="7"/>
      <c r="AA56" s="7"/>
      <c r="AB56" s="7"/>
    </row>
    <row r="57" spans="2:28" ht="24.75" customHeight="1" x14ac:dyDescent="0.25">
      <c r="B57" s="7"/>
      <c r="C57" s="22" t="s">
        <v>72</v>
      </c>
      <c r="D57" s="7"/>
      <c r="E57" s="7"/>
      <c r="F57" s="7"/>
      <c r="G57" s="7"/>
      <c r="H57" s="7"/>
      <c r="I57" s="7"/>
      <c r="J57" s="7"/>
      <c r="K57" s="7"/>
      <c r="L57" s="7"/>
      <c r="M57" s="7"/>
      <c r="N57" s="7"/>
      <c r="O57" s="7"/>
      <c r="P57" s="7"/>
      <c r="Q57" s="7"/>
      <c r="R57" s="7"/>
      <c r="S57" s="7"/>
      <c r="T57" s="7"/>
      <c r="U57" s="7"/>
      <c r="V57" s="7"/>
      <c r="W57" s="7"/>
      <c r="X57" s="7"/>
      <c r="Y57" s="7"/>
      <c r="Z57" s="7"/>
      <c r="AA57" s="7"/>
      <c r="AB57" s="7"/>
    </row>
    <row r="58" spans="2:28" ht="24.75" customHeight="1" x14ac:dyDescent="0.25">
      <c r="B58" s="7"/>
      <c r="C58" s="22" t="s">
        <v>73</v>
      </c>
      <c r="D58" s="7"/>
      <c r="E58" s="7"/>
      <c r="F58" s="7"/>
      <c r="G58" s="7"/>
      <c r="H58" s="7"/>
      <c r="I58" s="7"/>
      <c r="J58" s="7"/>
      <c r="K58" s="7"/>
      <c r="L58" s="7"/>
      <c r="M58" s="7"/>
      <c r="N58" s="7"/>
      <c r="O58" s="7"/>
      <c r="P58" s="7"/>
      <c r="Q58" s="7"/>
      <c r="R58" s="7"/>
      <c r="S58" s="7"/>
      <c r="T58" s="7"/>
      <c r="U58" s="7"/>
      <c r="V58" s="7"/>
      <c r="W58" s="7"/>
      <c r="X58" s="7"/>
      <c r="Y58" s="7"/>
      <c r="Z58" s="7"/>
      <c r="AA58" s="7"/>
      <c r="AB58" s="7"/>
    </row>
    <row r="59" spans="2:28" ht="24.75" customHeight="1" x14ac:dyDescent="0.25">
      <c r="B59" s="7"/>
      <c r="C59" s="7" t="s">
        <v>83</v>
      </c>
      <c r="D59" s="7"/>
      <c r="E59" s="7"/>
      <c r="F59" s="7"/>
      <c r="G59" s="7"/>
      <c r="H59" s="7"/>
      <c r="I59" s="7"/>
      <c r="J59" s="7"/>
      <c r="K59" s="7"/>
      <c r="L59" s="7"/>
      <c r="M59" s="7"/>
      <c r="N59" s="7"/>
      <c r="O59" s="7"/>
      <c r="P59" s="7"/>
      <c r="Q59" s="7"/>
      <c r="R59" s="7"/>
      <c r="S59" s="7"/>
      <c r="T59" s="7"/>
      <c r="U59" s="7"/>
      <c r="V59" s="7"/>
      <c r="W59" s="7"/>
      <c r="X59" s="7"/>
      <c r="Y59" s="7"/>
      <c r="Z59" s="7"/>
      <c r="AA59" s="7"/>
      <c r="AB59" s="7"/>
    </row>
    <row r="60" spans="2:28" ht="24.75" customHeight="1" x14ac:dyDescent="0.25">
      <c r="B60" s="7"/>
      <c r="C60" s="7" t="s">
        <v>84</v>
      </c>
      <c r="D60" s="7"/>
      <c r="E60" s="7"/>
      <c r="F60" s="7"/>
      <c r="G60" s="7"/>
      <c r="H60" s="7"/>
      <c r="I60" s="7"/>
      <c r="J60" s="7"/>
      <c r="K60" s="7"/>
      <c r="L60" s="7"/>
      <c r="M60" s="7"/>
      <c r="N60" s="7"/>
      <c r="O60" s="7"/>
      <c r="P60" s="7"/>
      <c r="Q60" s="7"/>
      <c r="R60" s="7"/>
      <c r="S60" s="7"/>
      <c r="T60" s="7"/>
      <c r="U60" s="7"/>
      <c r="V60" s="7"/>
      <c r="W60" s="7"/>
      <c r="X60" s="7"/>
      <c r="Y60" s="7"/>
      <c r="Z60" s="7"/>
      <c r="AA60" s="7"/>
      <c r="AB60" s="7"/>
    </row>
    <row r="61" spans="2:28" ht="24.75" customHeight="1" x14ac:dyDescent="0.25">
      <c r="B61" s="7"/>
      <c r="C61" s="7" t="s">
        <v>85</v>
      </c>
      <c r="D61" s="7"/>
      <c r="E61" s="7"/>
      <c r="F61" s="7"/>
      <c r="G61" s="7"/>
      <c r="H61" s="7"/>
      <c r="I61" s="7"/>
      <c r="J61" s="7"/>
      <c r="K61" s="7"/>
      <c r="L61" s="7"/>
      <c r="M61" s="7"/>
      <c r="N61" s="7"/>
      <c r="O61" s="7"/>
      <c r="P61" s="7"/>
      <c r="Q61" s="7"/>
      <c r="R61" s="7"/>
      <c r="S61" s="7"/>
      <c r="T61" s="7"/>
      <c r="U61" s="7"/>
      <c r="V61" s="7"/>
      <c r="W61" s="7"/>
      <c r="X61" s="7"/>
      <c r="Y61" s="7"/>
      <c r="Z61" s="7"/>
      <c r="AA61" s="7"/>
      <c r="AB61" s="7"/>
    </row>
    <row r="62" spans="2:28" ht="29.25" customHeight="1" x14ac:dyDescent="0.25">
      <c r="B62" s="7"/>
      <c r="C62" s="7"/>
      <c r="D62" s="7"/>
      <c r="E62" s="7"/>
      <c r="F62" s="7"/>
      <c r="G62" s="7"/>
      <c r="H62" s="7"/>
      <c r="I62" s="7"/>
      <c r="J62" s="7"/>
      <c r="K62" s="7"/>
      <c r="L62" s="7"/>
      <c r="M62" s="7"/>
      <c r="N62" s="7"/>
      <c r="O62" s="7"/>
      <c r="P62" s="7"/>
      <c r="Q62" s="7"/>
      <c r="R62" s="7"/>
      <c r="S62" s="7"/>
      <c r="T62" s="7"/>
      <c r="U62" s="7"/>
      <c r="V62" s="7"/>
      <c r="W62" s="7"/>
      <c r="X62" s="7"/>
      <c r="Y62" s="7"/>
      <c r="Z62" s="7"/>
      <c r="AA62" s="7"/>
      <c r="AB62" s="7"/>
    </row>
    <row r="63" spans="2:28" ht="29.25" customHeight="1" x14ac:dyDescent="0.25"/>
  </sheetData>
  <mergeCells count="134">
    <mergeCell ref="S41:W41"/>
    <mergeCell ref="X41:AA41"/>
    <mergeCell ref="H41:I41"/>
    <mergeCell ref="J41:K41"/>
    <mergeCell ref="M39:P39"/>
    <mergeCell ref="O36:P36"/>
    <mergeCell ref="M36:N36"/>
    <mergeCell ref="M37:N37"/>
    <mergeCell ref="O37:P37"/>
    <mergeCell ref="Q36:R36"/>
    <mergeCell ref="Q37:R37"/>
    <mergeCell ref="M38:R38"/>
    <mergeCell ref="H38:I38"/>
    <mergeCell ref="J38:K38"/>
    <mergeCell ref="H39:I39"/>
    <mergeCell ref="J39:K39"/>
    <mergeCell ref="H40:I40"/>
    <mergeCell ref="J40:K40"/>
    <mergeCell ref="H36:I36"/>
    <mergeCell ref="J36:K36"/>
    <mergeCell ref="H37:I37"/>
    <mergeCell ref="E41:F41"/>
    <mergeCell ref="E36:F36"/>
    <mergeCell ref="E37:F37"/>
    <mergeCell ref="E38:F38"/>
    <mergeCell ref="E39:F39"/>
    <mergeCell ref="E40:F40"/>
    <mergeCell ref="Q39:R39"/>
    <mergeCell ref="M40:R40"/>
    <mergeCell ref="M41:R41"/>
    <mergeCell ref="C10:F10"/>
    <mergeCell ref="C11:F11"/>
    <mergeCell ref="C3:AA3"/>
    <mergeCell ref="C5:O6"/>
    <mergeCell ref="C9:F9"/>
    <mergeCell ref="G11:I11"/>
    <mergeCell ref="C8:R8"/>
    <mergeCell ref="G9:I9"/>
    <mergeCell ref="G10:I10"/>
    <mergeCell ref="G12:I12"/>
    <mergeCell ref="G13:I13"/>
    <mergeCell ref="G14:I14"/>
    <mergeCell ref="C16:F16"/>
    <mergeCell ref="C14:F14"/>
    <mergeCell ref="C15:F15"/>
    <mergeCell ref="C12:F12"/>
    <mergeCell ref="C13:F13"/>
    <mergeCell ref="G16:I16"/>
    <mergeCell ref="G15:I15"/>
    <mergeCell ref="X24:AA24"/>
    <mergeCell ref="X16:AA16"/>
    <mergeCell ref="S16:W16"/>
    <mergeCell ref="K13:N13"/>
    <mergeCell ref="J9:N9"/>
    <mergeCell ref="O9:R9"/>
    <mergeCell ref="O10:R10"/>
    <mergeCell ref="O11:R11"/>
    <mergeCell ref="O12:R12"/>
    <mergeCell ref="O13:R13"/>
    <mergeCell ref="K14:N14"/>
    <mergeCell ref="K15:N15"/>
    <mergeCell ref="K10:N10"/>
    <mergeCell ref="K11:N11"/>
    <mergeCell ref="K12:N12"/>
    <mergeCell ref="K16:N16"/>
    <mergeCell ref="O16:R16"/>
    <mergeCell ref="O14:R14"/>
    <mergeCell ref="O15:R15"/>
    <mergeCell ref="X22:AA22"/>
    <mergeCell ref="P20:R20"/>
    <mergeCell ref="P21:R21"/>
    <mergeCell ref="P22:R22"/>
    <mergeCell ref="S21:W21"/>
    <mergeCell ref="X20:AA20"/>
    <mergeCell ref="L20:O20"/>
    <mergeCell ref="S20:W20"/>
    <mergeCell ref="L22:O22"/>
    <mergeCell ref="X21:AA21"/>
    <mergeCell ref="C27:R27"/>
    <mergeCell ref="C44:J44"/>
    <mergeCell ref="C21:F21"/>
    <mergeCell ref="C20:F20"/>
    <mergeCell ref="G31:I31"/>
    <mergeCell ref="K28:O28"/>
    <mergeCell ref="L29:O29"/>
    <mergeCell ref="G22:I22"/>
    <mergeCell ref="G21:J21"/>
    <mergeCell ref="L21:O21"/>
    <mergeCell ref="C22:F22"/>
    <mergeCell ref="C28:F28"/>
    <mergeCell ref="C29:F29"/>
    <mergeCell ref="C30:F30"/>
    <mergeCell ref="C31:F31"/>
    <mergeCell ref="G29:I29"/>
    <mergeCell ref="G30:I30"/>
    <mergeCell ref="S22:W22"/>
    <mergeCell ref="C43:J43"/>
    <mergeCell ref="C39:D39"/>
    <mergeCell ref="C40:D40"/>
    <mergeCell ref="C41:D41"/>
    <mergeCell ref="X31:AA31"/>
    <mergeCell ref="S31:W31"/>
    <mergeCell ref="L30:O30"/>
    <mergeCell ref="L31:O31"/>
    <mergeCell ref="G28:J28"/>
    <mergeCell ref="P28:R28"/>
    <mergeCell ref="P29:R29"/>
    <mergeCell ref="P30:R30"/>
    <mergeCell ref="P31:R31"/>
    <mergeCell ref="C23:F24"/>
    <mergeCell ref="G23:H23"/>
    <mergeCell ref="G24:H24"/>
    <mergeCell ref="S24:W24"/>
    <mergeCell ref="C18:R18"/>
    <mergeCell ref="C33:R33"/>
    <mergeCell ref="C34:G34"/>
    <mergeCell ref="H34:L34"/>
    <mergeCell ref="C35:G35"/>
    <mergeCell ref="H35:L35"/>
    <mergeCell ref="C36:D36"/>
    <mergeCell ref="C37:D37"/>
    <mergeCell ref="C38:D38"/>
    <mergeCell ref="L23:O23"/>
    <mergeCell ref="L24:O24"/>
    <mergeCell ref="P23:R23"/>
    <mergeCell ref="P24:R24"/>
    <mergeCell ref="C19:J19"/>
    <mergeCell ref="P19:R19"/>
    <mergeCell ref="K19:O19"/>
    <mergeCell ref="C25:J25"/>
    <mergeCell ref="G20:I20"/>
    <mergeCell ref="J37:K37"/>
    <mergeCell ref="M34:R34"/>
    <mergeCell ref="N35:R35"/>
  </mergeCells>
  <phoneticPr fontId="2"/>
  <dataValidations count="4">
    <dataValidation type="list" allowBlank="1" showInputMessage="1" showErrorMessage="1" sqref="G21:J21">
      <formula1>$AE$18:$AE$25</formula1>
    </dataValidation>
    <dataValidation type="list" allowBlank="1" showInputMessage="1" showErrorMessage="1" sqref="G20:I20">
      <formula1>$AG$21:$AG$23</formula1>
    </dataValidation>
    <dataValidation type="list" allowBlank="1" showInputMessage="1" showErrorMessage="1" sqref="G22:I22">
      <formula1>$AG$18:$AG$23</formula1>
    </dataValidation>
    <dataValidation type="list" allowBlank="1" showInputMessage="1" showErrorMessage="1" sqref="L22:O22">
      <formula1>$AH$18:$AH$19</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16"/>
  <sheetViews>
    <sheetView zoomScaleNormal="100" workbookViewId="0">
      <selection activeCell="C5" sqref="C5:O6"/>
    </sheetView>
  </sheetViews>
  <sheetFormatPr defaultColWidth="9" defaultRowHeight="12.75" x14ac:dyDescent="0.25"/>
  <cols>
    <col min="1" max="29" width="4.1328125" style="6" customWidth="1"/>
    <col min="30" max="42" width="3.1328125" style="6" customWidth="1"/>
    <col min="43" max="16384" width="9" style="6"/>
  </cols>
  <sheetData>
    <row r="1" spans="2:28" ht="24.75" customHeight="1" x14ac:dyDescent="0.25"/>
    <row r="2" spans="2:28" ht="24.75" customHeight="1" x14ac:dyDescent="0.25">
      <c r="B2" s="7"/>
      <c r="C2" s="7"/>
      <c r="D2" s="7"/>
      <c r="E2" s="7"/>
      <c r="F2" s="7"/>
      <c r="G2" s="7"/>
      <c r="H2" s="7"/>
      <c r="I2" s="7"/>
      <c r="J2" s="7"/>
      <c r="K2" s="7"/>
      <c r="L2" s="7"/>
      <c r="M2" s="7"/>
      <c r="N2" s="7"/>
      <c r="O2" s="7"/>
      <c r="P2" s="7"/>
      <c r="Q2" s="7"/>
      <c r="R2" s="7"/>
      <c r="S2" s="7"/>
      <c r="T2" s="7"/>
      <c r="U2" s="7"/>
      <c r="V2" s="7"/>
      <c r="W2" s="7"/>
      <c r="X2" s="7"/>
      <c r="Y2" s="7"/>
      <c r="Z2" s="7"/>
      <c r="AA2" s="7"/>
      <c r="AB2" s="7"/>
    </row>
    <row r="3" spans="2:28" ht="24.75" customHeight="1" x14ac:dyDescent="0.25">
      <c r="B3" s="7"/>
      <c r="C3" s="74" t="s">
        <v>0</v>
      </c>
      <c r="D3" s="74"/>
      <c r="E3" s="74"/>
      <c r="F3" s="74"/>
      <c r="G3" s="74"/>
      <c r="H3" s="74"/>
      <c r="I3" s="74"/>
      <c r="J3" s="74"/>
      <c r="K3" s="74"/>
      <c r="L3" s="74"/>
      <c r="M3" s="74"/>
      <c r="N3" s="74"/>
      <c r="O3" s="74"/>
      <c r="P3" s="74"/>
      <c r="Q3" s="74"/>
      <c r="R3" s="74"/>
      <c r="S3" s="74"/>
      <c r="T3" s="74"/>
      <c r="U3" s="74"/>
      <c r="V3" s="74"/>
      <c r="W3" s="74"/>
      <c r="X3" s="74"/>
      <c r="Y3" s="74"/>
      <c r="Z3" s="74"/>
      <c r="AA3" s="74"/>
      <c r="AB3" s="8"/>
    </row>
    <row r="4" spans="2:28" ht="24.75" customHeight="1" x14ac:dyDescent="0.25">
      <c r="B4" s="7"/>
      <c r="C4" s="1"/>
      <c r="D4" s="1"/>
      <c r="E4" s="1"/>
      <c r="F4" s="1"/>
      <c r="G4" s="1"/>
      <c r="H4" s="1"/>
      <c r="I4" s="1"/>
      <c r="J4" s="1"/>
      <c r="K4" s="1"/>
      <c r="L4" s="1"/>
      <c r="M4" s="1"/>
      <c r="N4" s="1"/>
      <c r="O4" s="1"/>
      <c r="P4" s="7"/>
      <c r="Q4" s="7"/>
      <c r="R4" s="7"/>
      <c r="S4" s="1"/>
      <c r="T4" s="1"/>
      <c r="U4" s="7"/>
      <c r="V4" s="1"/>
      <c r="W4" s="1"/>
      <c r="X4" s="1"/>
      <c r="Y4" s="1"/>
      <c r="Z4" s="1"/>
      <c r="AA4" s="1"/>
      <c r="AB4" s="8"/>
    </row>
    <row r="5" spans="2:28" ht="24.75" customHeight="1" x14ac:dyDescent="0.25">
      <c r="B5" s="7"/>
      <c r="C5" s="97" t="str">
        <f>①学校情報!I7</f>
        <v>高等学校</v>
      </c>
      <c r="D5" s="98"/>
      <c r="E5" s="98"/>
      <c r="F5" s="98"/>
      <c r="G5" s="98"/>
      <c r="H5" s="98"/>
      <c r="I5" s="98"/>
      <c r="J5" s="98"/>
      <c r="K5" s="98"/>
      <c r="L5" s="98"/>
      <c r="M5" s="98"/>
      <c r="N5" s="98"/>
      <c r="O5" s="99"/>
      <c r="P5" s="7"/>
      <c r="Q5" s="7"/>
      <c r="R5" s="7"/>
      <c r="S5" s="7"/>
      <c r="T5" s="7"/>
      <c r="U5" s="7"/>
      <c r="V5" s="1"/>
      <c r="W5" s="1"/>
      <c r="X5" s="1"/>
      <c r="Y5" s="7"/>
      <c r="Z5" s="7"/>
      <c r="AA5" s="7"/>
      <c r="AB5" s="7"/>
    </row>
    <row r="6" spans="2:28" ht="24.75" customHeight="1" x14ac:dyDescent="0.25">
      <c r="B6" s="7"/>
      <c r="C6" s="100"/>
      <c r="D6" s="101"/>
      <c r="E6" s="101"/>
      <c r="F6" s="101"/>
      <c r="G6" s="101"/>
      <c r="H6" s="101"/>
      <c r="I6" s="101"/>
      <c r="J6" s="101"/>
      <c r="K6" s="101"/>
      <c r="L6" s="101"/>
      <c r="M6" s="101"/>
      <c r="N6" s="101"/>
      <c r="O6" s="102"/>
      <c r="P6" s="7"/>
      <c r="Q6" s="7"/>
      <c r="R6" s="7"/>
      <c r="S6" s="7"/>
      <c r="T6" s="7"/>
      <c r="U6" s="7"/>
      <c r="V6" s="7"/>
      <c r="W6" s="7"/>
      <c r="X6" s="7"/>
      <c r="Y6" s="7"/>
      <c r="Z6" s="7"/>
      <c r="AA6" s="7"/>
      <c r="AB6" s="7"/>
    </row>
    <row r="7" spans="2:28" ht="24.75" customHeight="1" x14ac:dyDescent="0.25">
      <c r="B7" s="7"/>
      <c r="C7" s="7"/>
      <c r="D7" s="7"/>
      <c r="E7" s="7"/>
      <c r="F7" s="7"/>
      <c r="G7" s="7"/>
      <c r="H7" s="7"/>
      <c r="I7" s="7"/>
      <c r="J7" s="7"/>
      <c r="K7" s="7"/>
      <c r="L7" s="7"/>
      <c r="M7" s="7"/>
      <c r="N7" s="7"/>
      <c r="O7" s="7"/>
      <c r="P7" s="7"/>
      <c r="Q7" s="7"/>
      <c r="R7" s="7"/>
      <c r="S7" s="7"/>
      <c r="T7" s="7"/>
      <c r="U7" s="7"/>
      <c r="V7" s="7"/>
      <c r="W7" s="7"/>
      <c r="X7" s="7"/>
      <c r="Y7" s="7"/>
      <c r="Z7" s="7"/>
      <c r="AA7" s="7"/>
      <c r="AB7" s="7"/>
    </row>
    <row r="8" spans="2:28" ht="24.75" customHeight="1" x14ac:dyDescent="0.25">
      <c r="B8" s="7"/>
      <c r="C8" s="72" t="s">
        <v>49</v>
      </c>
      <c r="D8" s="72"/>
      <c r="E8" s="72"/>
      <c r="F8" s="72"/>
      <c r="G8" s="72"/>
      <c r="H8" s="72"/>
      <c r="I8" s="72"/>
      <c r="J8" s="72"/>
      <c r="K8" s="72"/>
      <c r="L8" s="72"/>
      <c r="M8" s="72"/>
      <c r="N8" s="72"/>
      <c r="O8" s="72"/>
      <c r="P8" s="72"/>
      <c r="Q8" s="72"/>
      <c r="R8" s="72"/>
      <c r="S8" s="72"/>
      <c r="T8" s="72"/>
      <c r="U8" s="72"/>
      <c r="V8" s="72"/>
      <c r="W8" s="72"/>
      <c r="X8" s="8"/>
      <c r="Y8" s="7"/>
      <c r="Z8" s="7"/>
      <c r="AA8" s="7"/>
      <c r="AB8" s="7"/>
    </row>
    <row r="9" spans="2:28" ht="24.75" customHeight="1" x14ac:dyDescent="0.25">
      <c r="B9" s="7"/>
      <c r="C9" s="2" t="s">
        <v>16</v>
      </c>
      <c r="D9" s="121" t="s">
        <v>40</v>
      </c>
      <c r="E9" s="151"/>
      <c r="F9" s="151"/>
      <c r="G9" s="122"/>
      <c r="H9" s="72" t="s">
        <v>38</v>
      </c>
      <c r="I9" s="72"/>
      <c r="J9" s="72"/>
      <c r="K9" s="72"/>
      <c r="L9" s="72"/>
      <c r="M9" s="72"/>
      <c r="N9" s="72" t="s">
        <v>39</v>
      </c>
      <c r="O9" s="72"/>
      <c r="P9" s="72"/>
      <c r="Q9" s="72"/>
      <c r="R9" s="72"/>
      <c r="S9" s="72"/>
      <c r="T9" s="86" t="s">
        <v>37</v>
      </c>
      <c r="U9" s="87"/>
      <c r="V9" s="87"/>
      <c r="W9" s="88"/>
      <c r="X9" s="8"/>
      <c r="Y9" s="7"/>
      <c r="Z9" s="7"/>
      <c r="AA9" s="7"/>
      <c r="AB9" s="7"/>
    </row>
    <row r="10" spans="2:28" ht="24.75" customHeight="1" x14ac:dyDescent="0.25">
      <c r="B10" s="7"/>
      <c r="C10" s="13">
        <v>1</v>
      </c>
      <c r="D10" s="121" t="s">
        <v>50</v>
      </c>
      <c r="E10" s="151"/>
      <c r="F10" s="151"/>
      <c r="G10" s="122"/>
      <c r="H10" s="85"/>
      <c r="I10" s="85"/>
      <c r="J10" s="85"/>
      <c r="K10" s="85"/>
      <c r="L10" s="85"/>
      <c r="M10" s="85"/>
      <c r="N10" s="85"/>
      <c r="O10" s="85"/>
      <c r="P10" s="85"/>
      <c r="Q10" s="85"/>
      <c r="R10" s="85"/>
      <c r="S10" s="85"/>
      <c r="T10" s="81"/>
      <c r="U10" s="82"/>
      <c r="V10" s="82"/>
      <c r="W10" s="83"/>
      <c r="X10" s="8"/>
      <c r="Y10" s="7"/>
      <c r="Z10" s="7"/>
      <c r="AA10" s="7"/>
      <c r="AB10" s="7"/>
    </row>
    <row r="11" spans="2:28" ht="24.75" customHeight="1" x14ac:dyDescent="0.25">
      <c r="B11" s="7"/>
      <c r="C11" s="2">
        <v>2</v>
      </c>
      <c r="D11" s="121" t="s">
        <v>50</v>
      </c>
      <c r="E11" s="151"/>
      <c r="F11" s="151"/>
      <c r="G11" s="122"/>
      <c r="H11" s="85"/>
      <c r="I11" s="85"/>
      <c r="J11" s="85"/>
      <c r="K11" s="85"/>
      <c r="L11" s="85"/>
      <c r="M11" s="85"/>
      <c r="N11" s="85"/>
      <c r="O11" s="85"/>
      <c r="P11" s="85"/>
      <c r="Q11" s="85"/>
      <c r="R11" s="85"/>
      <c r="S11" s="85"/>
      <c r="T11" s="81"/>
      <c r="U11" s="82"/>
      <c r="V11" s="82"/>
      <c r="W11" s="83"/>
      <c r="X11" s="8"/>
      <c r="Y11" s="7"/>
      <c r="Z11" s="7"/>
      <c r="AA11" s="7"/>
      <c r="AB11" s="7"/>
    </row>
    <row r="12" spans="2:28" ht="24.75" customHeight="1" x14ac:dyDescent="0.25">
      <c r="B12" s="7"/>
      <c r="C12" s="2">
        <v>3</v>
      </c>
      <c r="D12" s="121" t="s">
        <v>50</v>
      </c>
      <c r="E12" s="151"/>
      <c r="F12" s="151"/>
      <c r="G12" s="122"/>
      <c r="H12" s="85"/>
      <c r="I12" s="85"/>
      <c r="J12" s="85"/>
      <c r="K12" s="85"/>
      <c r="L12" s="85"/>
      <c r="M12" s="85"/>
      <c r="N12" s="85"/>
      <c r="O12" s="85"/>
      <c r="P12" s="85"/>
      <c r="Q12" s="85"/>
      <c r="R12" s="85"/>
      <c r="S12" s="85"/>
      <c r="T12" s="81"/>
      <c r="U12" s="82"/>
      <c r="V12" s="82"/>
      <c r="W12" s="83"/>
      <c r="X12" s="8"/>
      <c r="Y12" s="7"/>
      <c r="Z12" s="7"/>
      <c r="AA12" s="7"/>
      <c r="AB12" s="7"/>
    </row>
    <row r="13" spans="2:28" ht="24.75" customHeight="1" x14ac:dyDescent="0.25">
      <c r="B13" s="7"/>
      <c r="C13" s="2">
        <v>4</v>
      </c>
      <c r="D13" s="121" t="s">
        <v>50</v>
      </c>
      <c r="E13" s="151"/>
      <c r="F13" s="151"/>
      <c r="G13" s="122"/>
      <c r="H13" s="85"/>
      <c r="I13" s="85"/>
      <c r="J13" s="85"/>
      <c r="K13" s="85"/>
      <c r="L13" s="85"/>
      <c r="M13" s="85"/>
      <c r="N13" s="85"/>
      <c r="O13" s="85"/>
      <c r="P13" s="85"/>
      <c r="Q13" s="85"/>
      <c r="R13" s="85"/>
      <c r="S13" s="85"/>
      <c r="T13" s="81"/>
      <c r="U13" s="82"/>
      <c r="V13" s="82"/>
      <c r="W13" s="83"/>
      <c r="X13" s="8"/>
      <c r="Y13" s="7"/>
      <c r="Z13" s="7"/>
      <c r="AA13" s="7"/>
      <c r="AB13" s="7"/>
    </row>
    <row r="14" spans="2:28" ht="24.75" customHeight="1" x14ac:dyDescent="0.25">
      <c r="B14" s="7"/>
      <c r="C14" s="2">
        <v>5</v>
      </c>
      <c r="D14" s="121" t="s">
        <v>50</v>
      </c>
      <c r="E14" s="151"/>
      <c r="F14" s="151"/>
      <c r="G14" s="122"/>
      <c r="H14" s="85"/>
      <c r="I14" s="85"/>
      <c r="J14" s="85"/>
      <c r="K14" s="85"/>
      <c r="L14" s="85"/>
      <c r="M14" s="85"/>
      <c r="N14" s="85"/>
      <c r="O14" s="85"/>
      <c r="P14" s="85"/>
      <c r="Q14" s="85"/>
      <c r="R14" s="85"/>
      <c r="S14" s="85"/>
      <c r="T14" s="81"/>
      <c r="U14" s="82"/>
      <c r="V14" s="82"/>
      <c r="W14" s="83"/>
      <c r="X14" s="8"/>
      <c r="Y14" s="7"/>
      <c r="Z14" s="7"/>
      <c r="AA14" s="7"/>
      <c r="AB14" s="7"/>
    </row>
    <row r="15" spans="2:28" ht="26.25" customHeight="1" x14ac:dyDescent="0.25">
      <c r="B15" s="7"/>
      <c r="C15" s="152" t="s">
        <v>88</v>
      </c>
      <c r="D15" s="152"/>
      <c r="E15" s="152"/>
      <c r="F15" s="152"/>
      <c r="G15" s="152"/>
      <c r="H15" s="152"/>
      <c r="I15" s="152"/>
      <c r="J15" s="152"/>
      <c r="K15" s="152"/>
      <c r="L15" s="152"/>
      <c r="M15" s="152"/>
      <c r="N15" s="152"/>
      <c r="O15" s="152"/>
      <c r="P15" s="152"/>
      <c r="Q15" s="152"/>
      <c r="R15" s="152"/>
      <c r="S15" s="152"/>
      <c r="T15" s="152"/>
      <c r="U15" s="152"/>
      <c r="V15" s="152"/>
      <c r="W15" s="152"/>
      <c r="X15" s="152"/>
      <c r="Y15" s="152"/>
      <c r="Z15" s="152"/>
      <c r="AA15" s="40"/>
      <c r="AB15" s="40"/>
    </row>
    <row r="16" spans="2:28" ht="24.75" customHeight="1" x14ac:dyDescent="0.25">
      <c r="B16" s="7"/>
      <c r="C16" s="7"/>
      <c r="D16" s="7"/>
      <c r="E16" s="7"/>
      <c r="F16" s="7"/>
      <c r="G16" s="7"/>
      <c r="H16" s="7"/>
      <c r="I16" s="7"/>
      <c r="J16" s="7"/>
      <c r="K16" s="7"/>
      <c r="L16" s="7"/>
      <c r="M16" s="7"/>
      <c r="N16" s="8"/>
      <c r="O16" s="7"/>
      <c r="P16" s="7"/>
      <c r="Q16" s="7"/>
      <c r="R16" s="7"/>
      <c r="S16" s="7"/>
      <c r="T16" s="7"/>
      <c r="U16" s="7"/>
      <c r="V16" s="7"/>
      <c r="W16" s="7"/>
      <c r="X16" s="7"/>
      <c r="Y16" s="7"/>
      <c r="Z16" s="7"/>
      <c r="AA16" s="7"/>
      <c r="AB16" s="7"/>
    </row>
  </sheetData>
  <sheetProtection sheet="1" objects="1" scenarios="1"/>
  <mergeCells count="28">
    <mergeCell ref="C15:Z15"/>
    <mergeCell ref="C3:AA3"/>
    <mergeCell ref="C5:O6"/>
    <mergeCell ref="D9:G9"/>
    <mergeCell ref="H9:M9"/>
    <mergeCell ref="N9:S9"/>
    <mergeCell ref="T9:W9"/>
    <mergeCell ref="T10:W10"/>
    <mergeCell ref="D11:G11"/>
    <mergeCell ref="H11:M11"/>
    <mergeCell ref="N11:S11"/>
    <mergeCell ref="T11:W11"/>
    <mergeCell ref="C8:W8"/>
    <mergeCell ref="D14:G14"/>
    <mergeCell ref="H14:M14"/>
    <mergeCell ref="N14:S14"/>
    <mergeCell ref="D10:G10"/>
    <mergeCell ref="H10:M10"/>
    <mergeCell ref="N10:S10"/>
    <mergeCell ref="T14:W14"/>
    <mergeCell ref="D12:G12"/>
    <mergeCell ref="H12:M12"/>
    <mergeCell ref="N12:S12"/>
    <mergeCell ref="T12:W12"/>
    <mergeCell ref="D13:G13"/>
    <mergeCell ref="H13:M13"/>
    <mergeCell ref="N13:S13"/>
    <mergeCell ref="T13:W13"/>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①学校情報</vt:lpstr>
      <vt:lpstr>②申込女子</vt:lpstr>
      <vt:lpstr>②申込男子</vt:lpstr>
      <vt:lpstr>②申込シンクロ団体</vt:lpstr>
      <vt:lpstr>③承諾書女子個人</vt:lpstr>
      <vt:lpstr>③承諾書男子個人</vt:lpstr>
      <vt:lpstr>③承諾書シンクロ団体</vt:lpstr>
      <vt:lpstr>④総括表</vt:lpstr>
      <vt:lpstr>審判協力</vt:lpstr>
      <vt:lpstr>③承諾書シンクロ団体!Print_Area</vt:lpstr>
      <vt:lpstr>③承諾書女子個人!Print_Area</vt:lpstr>
      <vt:lpstr>③承諾書男子個人!Print_Area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CF-S8</dc:creator>
  <cp:lastModifiedBy>Masato Ishida</cp:lastModifiedBy>
  <cp:lastPrinted>2015-05-30T07:05:25Z</cp:lastPrinted>
  <dcterms:created xsi:type="dcterms:W3CDTF">2015-05-29T23:33:26Z</dcterms:created>
  <dcterms:modified xsi:type="dcterms:W3CDTF">2015-06-02T13:26:07Z</dcterms:modified>
</cp:coreProperties>
</file>